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ustomer" sheetId="1" r:id="rId1"/>
    <sheet name="adjusted syteline" sheetId="2" r:id="rId2"/>
    <sheet name="Sheet3" sheetId="3" r:id="rId3"/>
  </sheets>
  <externalReferences>
    <externalReference r:id="rId6"/>
  </externalReferences>
  <definedNames>
    <definedName name="_xlnm.Print_Area" localSheetId="0">'customer'!$A$1:$I$116</definedName>
    <definedName name="_xlnm.Print_Titles" localSheetId="0">'customer'!$1:$7</definedName>
  </definedNames>
  <calcPr fullCalcOnLoad="1"/>
</workbook>
</file>

<file path=xl/sharedStrings.xml><?xml version="1.0" encoding="utf-8"?>
<sst xmlns="http://schemas.openxmlformats.org/spreadsheetml/2006/main" count="1382" uniqueCount="732">
  <si>
    <t>QTY</t>
  </si>
  <si>
    <t>COMPONENT DESCRIPTION</t>
  </si>
  <si>
    <t>ITEM</t>
  </si>
  <si>
    <t>APPROVED MANUFACTURER</t>
  </si>
  <si>
    <t>PART No.</t>
  </si>
  <si>
    <t>PCB IDENT</t>
  </si>
  <si>
    <t>FILTRONIC COMTEK LTD P.C.B PARTS LIST</t>
  </si>
  <si>
    <t xml:space="preserve"> APPROVED BY:      </t>
  </si>
  <si>
    <t>(Stamp)</t>
  </si>
  <si>
    <t xml:space="preserve"> COMPILED BY: </t>
  </si>
  <si>
    <t xml:space="preserve"> PROD ENG: </t>
  </si>
  <si>
    <t>FILTRONIC    PART No.</t>
  </si>
  <si>
    <t>DRAWING No.:     0231324V1</t>
  </si>
  <si>
    <t xml:space="preserve"> ISSUE:1</t>
  </si>
  <si>
    <t xml:space="preserve"> DATE:20 Nov 2002 17:48</t>
  </si>
  <si>
    <t>Taclam/Neltec , 0.5oz cu, 0.8mm thick</t>
  </si>
  <si>
    <t>023-1324-1</t>
  </si>
  <si>
    <t>A1</t>
  </si>
  <si>
    <t>TYPE CODE:       CA894</t>
  </si>
  <si>
    <t>DESCRIPTION:     Apollo LNA</t>
  </si>
  <si>
    <t>OPERATING TEMP:  -40°C TO +55°C</t>
  </si>
  <si>
    <t>CAP-10pF-1206-+/-5%-50V(MIN)-LOW_ESR</t>
  </si>
  <si>
    <t>568-0241</t>
  </si>
  <si>
    <t>C1-2</t>
  </si>
  <si>
    <t>TEKELEC</t>
  </si>
  <si>
    <t>501R18L100JVE</t>
  </si>
  <si>
    <t>CAP-10pF-0603-5%-50V-COG</t>
  </si>
  <si>
    <t>568-0134</t>
  </si>
  <si>
    <t>C3, C5, C7, C11, C15-16, C18, C27, C31-32, C34, C36, C39, C46, C50, C52-54, C56, C66, C82-83, C85, C89-90, C95, C98, C108, C110, C114-117, C119, C121-126, C129, C135-141, C148-149</t>
  </si>
  <si>
    <t>KYOCERA</t>
  </si>
  <si>
    <t>06035A100JAT2A</t>
  </si>
  <si>
    <t>PHILIPS</t>
  </si>
  <si>
    <t>0603CG100J9B***</t>
  </si>
  <si>
    <t>CAP-33nF-0805-10%-50V-X7R</t>
  </si>
  <si>
    <t>568-0072</t>
  </si>
  <si>
    <t>C4, C6, C8, C12, C33, C37-38, C48-49, C51, C67-68</t>
  </si>
  <si>
    <t>08055C333KAT2A</t>
  </si>
  <si>
    <t>08052R333K9B***</t>
  </si>
  <si>
    <t>CAP-10pF-1206-5%-50V-COG</t>
  </si>
  <si>
    <t>568-0087</t>
  </si>
  <si>
    <t>C9, C13, C25-26, C30, C45, C91-92</t>
  </si>
  <si>
    <t>12065A100JAT2A</t>
  </si>
  <si>
    <t>1206CG100J9B***</t>
  </si>
  <si>
    <t>CAP-100nF-0805-10%-50V-X7R</t>
  </si>
  <si>
    <t>568-0040</t>
  </si>
  <si>
    <t>C10, C17, C19-20, C24, C35, C44, C55, C75, C84, C96, C99-105, C147, C150</t>
  </si>
  <si>
    <t>08055C104KAT2A</t>
  </si>
  <si>
    <t>08052R104K9B***</t>
  </si>
  <si>
    <t>CAP-330nF-1206-10%-50V-X7R</t>
  </si>
  <si>
    <t>568-0218</t>
  </si>
  <si>
    <t>C14, C120, C146</t>
  </si>
  <si>
    <t>12065C334KAT2A</t>
  </si>
  <si>
    <t>12062R334K9B***</t>
  </si>
  <si>
    <t>CAP-10nF-0603-10%-50V-X7R</t>
  </si>
  <si>
    <t>568-0163</t>
  </si>
  <si>
    <t>C21-23, C57, C69-70, C109, C132, C144, C157</t>
  </si>
  <si>
    <t>06035C103KAT2A</t>
  </si>
  <si>
    <t>06032R103K9B***</t>
  </si>
  <si>
    <t>CAP-1.2pF-1206-+/-0.1pF-50V-COG</t>
  </si>
  <si>
    <t>568-0246</t>
  </si>
  <si>
    <t>C28-29</t>
  </si>
  <si>
    <t>SYFER</t>
  </si>
  <si>
    <t>1206J0501P20BCT</t>
  </si>
  <si>
    <t>AVX</t>
  </si>
  <si>
    <t>12065A1R2BAT4A</t>
  </si>
  <si>
    <t>COMPONENTS NOT FITTED</t>
  </si>
  <si>
    <t>C40-43, C62-63, C76, C160, C164, C167, D10, J1, L11-12, L19, R64, R77, R80, R82-83, R85, R88, R94, R97-99, V1</t>
  </si>
  <si>
    <t>CAP-1.5pF-1206-+/-0.1pF-50V-COG</t>
  </si>
  <si>
    <t>568-0229</t>
  </si>
  <si>
    <t>C47, C65</t>
  </si>
  <si>
    <t>1206J0501P50BCT</t>
  </si>
  <si>
    <t>12065A1R5BAT4A</t>
  </si>
  <si>
    <t>CAP-1nF-0805-5%-50V-COG</t>
  </si>
  <si>
    <t>568-0024</t>
  </si>
  <si>
    <t>C58</t>
  </si>
  <si>
    <t>08055A102JAT2A</t>
  </si>
  <si>
    <t>0805CG102J9B***</t>
  </si>
  <si>
    <t>CAP-8.2pF-0603-5%-50V-COG</t>
  </si>
  <si>
    <t>568-0203</t>
  </si>
  <si>
    <t>C59-60</t>
  </si>
  <si>
    <t>06035A8R2JAT2A</t>
  </si>
  <si>
    <t>0603CG8R2J9B***</t>
  </si>
  <si>
    <t>CAP-1.8pF-0805-+/-0.1pF-50V-COG</t>
  </si>
  <si>
    <t>568-0227</t>
  </si>
  <si>
    <t>C61, C64, C79-81</t>
  </si>
  <si>
    <t>0805J0501P80BCT</t>
  </si>
  <si>
    <t>08055A1R8BAT4A</t>
  </si>
  <si>
    <t>CAP-10uF-CASEC-20%-35V-TANT</t>
  </si>
  <si>
    <t>568-0217</t>
  </si>
  <si>
    <t>C71-74, C111-112, C168</t>
  </si>
  <si>
    <t>TAJC106M035X</t>
  </si>
  <si>
    <t>NEC</t>
  </si>
  <si>
    <t>NRC106M35</t>
  </si>
  <si>
    <t>CAP-4.7uF-CASEC-20%-25V-TANT</t>
  </si>
  <si>
    <t>568-0060</t>
  </si>
  <si>
    <t>C77, C118, C133-134, C145</t>
  </si>
  <si>
    <t>TAJC475M025</t>
  </si>
  <si>
    <t>NRC475M25</t>
  </si>
  <si>
    <t>CAP-10pF-0805-+/-5%-50V(MIN)-LOW_ESR</t>
  </si>
  <si>
    <t>568-0179</t>
  </si>
  <si>
    <t>C78, C86, C93</t>
  </si>
  <si>
    <t>201R15L100JVE</t>
  </si>
  <si>
    <t>CAP-8.2pF-0805-+/-0.25pF-50V(MIN)-LOW_ESR</t>
  </si>
  <si>
    <t>568-0204</t>
  </si>
  <si>
    <t>C87-88</t>
  </si>
  <si>
    <t>501R15L8R2CVE</t>
  </si>
  <si>
    <t>JOHANSN</t>
  </si>
  <si>
    <t>501R15C8R2CVE</t>
  </si>
  <si>
    <t>CAP-3.3pF-0805-+/-0.1pF-50V(MIN)-LOW_ESR</t>
  </si>
  <si>
    <t>568-0046</t>
  </si>
  <si>
    <t>C94, C97, C106-107</t>
  </si>
  <si>
    <t>501R15L3R3BVE</t>
  </si>
  <si>
    <t>201R15C3R3BVE</t>
  </si>
  <si>
    <t>CAP-100pF-0805-5%-50V-COG</t>
  </si>
  <si>
    <t>568-0012</t>
  </si>
  <si>
    <t>C113</t>
  </si>
  <si>
    <t>08055A101JAT2A</t>
  </si>
  <si>
    <t>0805CG101J9B***</t>
  </si>
  <si>
    <t>CAP-100pF-0603-5%-50V-COG</t>
  </si>
  <si>
    <t>568-0146</t>
  </si>
  <si>
    <t>C127, C130, C143</t>
  </si>
  <si>
    <t>06035A101JAT2A</t>
  </si>
  <si>
    <t>0603CG101J9B***</t>
  </si>
  <si>
    <t>CAP-1nF-0603-10%-50V-X7R</t>
  </si>
  <si>
    <t>568-0194</t>
  </si>
  <si>
    <t>C128, C131</t>
  </si>
  <si>
    <t>06035C102KATDA</t>
  </si>
  <si>
    <t>06032R102K9B</t>
  </si>
  <si>
    <t>CAP-10uF-CASEC-10%-25V-TANT</t>
  </si>
  <si>
    <t>568-0185</t>
  </si>
  <si>
    <t>C142</t>
  </si>
  <si>
    <t>TAJC106K025X</t>
  </si>
  <si>
    <t>NRC106M25</t>
  </si>
  <si>
    <t>CAP-3.3pF-0603-5%-50V-COG</t>
  </si>
  <si>
    <t>568-0195</t>
  </si>
  <si>
    <t>C169</t>
  </si>
  <si>
    <t>105CG3R3J50A</t>
  </si>
  <si>
    <t>0603CG3R3J9B</t>
  </si>
  <si>
    <t>DIODE-PIN-HSMP481B-SOT323</t>
  </si>
  <si>
    <t>564-0000</t>
  </si>
  <si>
    <t>D1-3</t>
  </si>
  <si>
    <t>HP</t>
  </si>
  <si>
    <t>HSMP481B</t>
  </si>
  <si>
    <t>DIODE-BAS16-SOT23</t>
  </si>
  <si>
    <t>564-0005</t>
  </si>
  <si>
    <t>D5-9, D21-22</t>
  </si>
  <si>
    <t>SMD</t>
  </si>
  <si>
    <t>BAS16</t>
  </si>
  <si>
    <t>DIODE-PIN-BAR63-02V-SC79</t>
  </si>
  <si>
    <t>564-0042</t>
  </si>
  <si>
    <t>D11-20</t>
  </si>
  <si>
    <t>INFINEON</t>
  </si>
  <si>
    <t>BAR63-02V</t>
  </si>
  <si>
    <t>DIODE-DUALSERIAL-BAV99-SOT23</t>
  </si>
  <si>
    <t>564-0003</t>
  </si>
  <si>
    <t>D23-30</t>
  </si>
  <si>
    <t>BAV99</t>
  </si>
  <si>
    <t>M'ROLA</t>
  </si>
  <si>
    <t>BAV99LT1</t>
  </si>
  <si>
    <t>IND-22nH-1206-5%-Q_MIN=30</t>
  </si>
  <si>
    <t>567-0002</t>
  </si>
  <si>
    <t>L1, L4-6, L13-16, L21, L26-31</t>
  </si>
  <si>
    <t>C'CRAFT</t>
  </si>
  <si>
    <t>1206CS-220XJBC</t>
  </si>
  <si>
    <t>IND-AIRCORE-7.15nH-1606-2%-Q_MIN=100</t>
  </si>
  <si>
    <t>567-0037</t>
  </si>
  <si>
    <t>L2-3, L9-10</t>
  </si>
  <si>
    <t>1606-7G</t>
  </si>
  <si>
    <t>IND-10nH-1206-5%-Q_MIN=30</t>
  </si>
  <si>
    <t>567-0052</t>
  </si>
  <si>
    <t>L7</t>
  </si>
  <si>
    <t>1206CS-100XJBC</t>
  </si>
  <si>
    <t>IND-AIRCORE-1.65nH-0906-5%-QMIN=100</t>
  </si>
  <si>
    <t>567-0028</t>
  </si>
  <si>
    <t>L17-18</t>
  </si>
  <si>
    <t>0906-2J</t>
  </si>
  <si>
    <t>IND-15nH-0805-5%-Q_MIN=30</t>
  </si>
  <si>
    <t>567-0049</t>
  </si>
  <si>
    <t>L20, L32</t>
  </si>
  <si>
    <t>0805CS-150XJBC</t>
  </si>
  <si>
    <t>TRANS-RFPHEMT-ATF34143-SOT343</t>
  </si>
  <si>
    <t>565-0012</t>
  </si>
  <si>
    <t>Q1-2</t>
  </si>
  <si>
    <t>ATF34143</t>
  </si>
  <si>
    <t>TRANS-LP750-1-SOT89</t>
  </si>
  <si>
    <t>565-0053</t>
  </si>
  <si>
    <t>Q3-4</t>
  </si>
  <si>
    <t>FSS</t>
  </si>
  <si>
    <t>FSS: LP750-SOT89</t>
  </si>
  <si>
    <t>TRANS-PNP-MJD32C-DPAK</t>
  </si>
  <si>
    <t>565-0057</t>
  </si>
  <si>
    <t>Q5, Q19</t>
  </si>
  <si>
    <t>F'CHILD</t>
  </si>
  <si>
    <t>MJD32C</t>
  </si>
  <si>
    <t>TRANS-PNP-BCX51-SOT89</t>
  </si>
  <si>
    <t>565-0046</t>
  </si>
  <si>
    <t>Q6, Q8, Q28-29</t>
  </si>
  <si>
    <t>BCX51</t>
  </si>
  <si>
    <t>KSB789</t>
  </si>
  <si>
    <t>TRANS-DUAL_DIGITAL-UMH10NTN-SOT363</t>
  </si>
  <si>
    <t>565-0049</t>
  </si>
  <si>
    <t>Q7, Q12</t>
  </si>
  <si>
    <t>ROHM</t>
  </si>
  <si>
    <t>UMH10NTN</t>
  </si>
  <si>
    <t>ON-SEMI</t>
  </si>
  <si>
    <t>MUN5235DW1T1</t>
  </si>
  <si>
    <t>TRANS-BJTPNP-BCW70-SOT23</t>
  </si>
  <si>
    <t>565-0003</t>
  </si>
  <si>
    <t>Q9</t>
  </si>
  <si>
    <t>BCW70</t>
  </si>
  <si>
    <t>TRANS-FETSWITCH-FDN338P-SOT23</t>
  </si>
  <si>
    <t>565-0013</t>
  </si>
  <si>
    <t>Q10</t>
  </si>
  <si>
    <t>FDN338P</t>
  </si>
  <si>
    <t>TRANS-DUAL_DIGITAL-UMT1N-SOT363</t>
  </si>
  <si>
    <t>565-0056</t>
  </si>
  <si>
    <t>Q11, Q22, Q30-34</t>
  </si>
  <si>
    <t>UMT1N</t>
  </si>
  <si>
    <t>PUMT1</t>
  </si>
  <si>
    <t>TRANS-LP1500-1-BLUE-SOT89</t>
  </si>
  <si>
    <t>565-0022</t>
  </si>
  <si>
    <t>Q13-14</t>
  </si>
  <si>
    <t>FIL0104</t>
  </si>
  <si>
    <t>FSS: LP1500-SOT89-1</t>
  </si>
  <si>
    <t>TRANS-NPN-BCW71-SOT23</t>
  </si>
  <si>
    <t>565-0007</t>
  </si>
  <si>
    <t>Q20, Q26</t>
  </si>
  <si>
    <t>BCW71</t>
  </si>
  <si>
    <t>TRANS-NPN-MJF18004-TO220</t>
  </si>
  <si>
    <t>565-0045</t>
  </si>
  <si>
    <t>Q23</t>
  </si>
  <si>
    <t>MJF18004</t>
  </si>
  <si>
    <t>RESIST-100ohm-0805-1%-0.1W</t>
  </si>
  <si>
    <t>569-0043</t>
  </si>
  <si>
    <t>R1, R12, R17, R19, R21, R25</t>
  </si>
  <si>
    <t>MCR10EZHF101</t>
  </si>
  <si>
    <t>CR21-101F-T</t>
  </si>
  <si>
    <t>RESIST-120ohm-0603-1%-0.063W</t>
  </si>
  <si>
    <t>569-0192</t>
  </si>
  <si>
    <t>R2-3</t>
  </si>
  <si>
    <t>MCR03EZPF121</t>
  </si>
  <si>
    <t>CR10-121F-T</t>
  </si>
  <si>
    <t>RESIST-20ohm-0603-1%-0.063W</t>
  </si>
  <si>
    <t>569-0175</t>
  </si>
  <si>
    <t>R4-5</t>
  </si>
  <si>
    <t>MCR03EZPF200</t>
  </si>
  <si>
    <t>CR10-200F-T</t>
  </si>
  <si>
    <t>RESIST-1Kohm-0603-1%-0.063W</t>
  </si>
  <si>
    <t>569-0212</t>
  </si>
  <si>
    <t>R6-7, R11, R15, R18, R34, R39, R48</t>
  </si>
  <si>
    <t>MCR03EZPF102</t>
  </si>
  <si>
    <t>CR10-102F-T</t>
  </si>
  <si>
    <t>RESIST-220Kohm-0603-1%-0.063W</t>
  </si>
  <si>
    <t>569-0260</t>
  </si>
  <si>
    <t>R8-9, R104-106</t>
  </si>
  <si>
    <t>MCR03EZPF224</t>
  </si>
  <si>
    <t>CR10-224F-T</t>
  </si>
  <si>
    <t>RESIST-6R2-1206-5%-0.25W</t>
  </si>
  <si>
    <t>569-0313</t>
  </si>
  <si>
    <t>R10, R16</t>
  </si>
  <si>
    <t>MCR18EZHJ6R2</t>
  </si>
  <si>
    <t>CR32-6R2J-T</t>
  </si>
  <si>
    <t>RESIST-10Kohm-0603-1%-0.063W</t>
  </si>
  <si>
    <t>569-0233</t>
  </si>
  <si>
    <t>R13-14, R20, R22, R27, R29-30, R32, R36-38, R41, R43-44, R46, R51-54, R63, R87, R95, R103, R121</t>
  </si>
  <si>
    <t>MCR03EZPF103</t>
  </si>
  <si>
    <t>CR10-103F-T</t>
  </si>
  <si>
    <t>RESIST-100ohm-0603-1%-0.063W</t>
  </si>
  <si>
    <t>569-0191</t>
  </si>
  <si>
    <t>R23-24</t>
  </si>
  <si>
    <t>MCR03EZPF101</t>
  </si>
  <si>
    <t>CR10-101F-T</t>
  </si>
  <si>
    <t>RESIST-4R7-1206-5%-0.25W</t>
  </si>
  <si>
    <t>569-0310</t>
  </si>
  <si>
    <t>R26, R33</t>
  </si>
  <si>
    <t>MCR18EZHJ4R7</t>
  </si>
  <si>
    <t>CR32-4R7J-T</t>
  </si>
  <si>
    <t>RESIST-4.3Kohm-0603-1%-0.063W</t>
  </si>
  <si>
    <t>569-0224</t>
  </si>
  <si>
    <t>R28, R31</t>
  </si>
  <si>
    <t>MCR03EZPF432</t>
  </si>
  <si>
    <t>CR10-432F-T</t>
  </si>
  <si>
    <t>RESIST-2.4Kohm-0603-1%-0.063W</t>
  </si>
  <si>
    <t>569-0459</t>
  </si>
  <si>
    <t>R35</t>
  </si>
  <si>
    <t>MCR03EZPF242</t>
  </si>
  <si>
    <t>CR10-242F-T</t>
  </si>
  <si>
    <t>RESIST-18ohm-0805-1%-0.1W</t>
  </si>
  <si>
    <t>569-0026</t>
  </si>
  <si>
    <t>R40, R47</t>
  </si>
  <si>
    <t>MCR10EZHF180</t>
  </si>
  <si>
    <t>CR21-180F-T</t>
  </si>
  <si>
    <t>RESIST-3.3Kohm-0603-1%-0.063W</t>
  </si>
  <si>
    <t>569-0221</t>
  </si>
  <si>
    <t>R42, R45</t>
  </si>
  <si>
    <t>MCR03EZPF332</t>
  </si>
  <si>
    <t>CR10-332F-T</t>
  </si>
  <si>
    <t>RESIST-3.0Kohm-0603-1%-0.063W</t>
  </si>
  <si>
    <t>569-0220</t>
  </si>
  <si>
    <t>R49</t>
  </si>
  <si>
    <t>MCR03EZPF302</t>
  </si>
  <si>
    <t>CR10-302F-T</t>
  </si>
  <si>
    <t>RESIST-12Kohm-0603-1%-0.063W</t>
  </si>
  <si>
    <t>569-0234</t>
  </si>
  <si>
    <t>R50, R67</t>
  </si>
  <si>
    <t>MCR03EZPF123</t>
  </si>
  <si>
    <t>CR10-123F-T</t>
  </si>
  <si>
    <t>RESIST-000-0805-CJ-0.1W</t>
  </si>
  <si>
    <t>569-0000</t>
  </si>
  <si>
    <t>R55</t>
  </si>
  <si>
    <t>MCR10EZH*000</t>
  </si>
  <si>
    <t>CJ21-000</t>
  </si>
  <si>
    <t>RESIST-10Kohm-0805-1%-0.1W</t>
  </si>
  <si>
    <t>569-0085</t>
  </si>
  <si>
    <t>R57, R75, R79, R128</t>
  </si>
  <si>
    <t>MCR10EZHF103</t>
  </si>
  <si>
    <t>CR21-103F-T</t>
  </si>
  <si>
    <t>RESIST-51ohm-0603-1%-0.063W</t>
  </si>
  <si>
    <t>569-0184</t>
  </si>
  <si>
    <t>R58, R60</t>
  </si>
  <si>
    <t>MCR03EZPF510</t>
  </si>
  <si>
    <t>CR10-510F-T</t>
  </si>
  <si>
    <t>RESIST-2.2Kohm-0603-1%-0.063W</t>
  </si>
  <si>
    <t>569-0218</t>
  </si>
  <si>
    <t>R59, R61-62</t>
  </si>
  <si>
    <t>MCR03EZPF222</t>
  </si>
  <si>
    <t>CR10-222F-T</t>
  </si>
  <si>
    <t>RESIST-1Mohm-0603-1%-0.063W</t>
  </si>
  <si>
    <t>569-0275</t>
  </si>
  <si>
    <t>R65-66, R71-72</t>
  </si>
  <si>
    <t>MCR03EZPF105</t>
  </si>
  <si>
    <t>CR10-105F-T</t>
  </si>
  <si>
    <t>RESIST-000-0603-CJ-0.063W</t>
  </si>
  <si>
    <t>569-0148</t>
  </si>
  <si>
    <t>R68, R73, R78, R84, R89, R93</t>
  </si>
  <si>
    <t>MCR03EZP*000</t>
  </si>
  <si>
    <t>CJ10-000</t>
  </si>
  <si>
    <t>RESIST-150Kohm-0603-1%-0.063W</t>
  </si>
  <si>
    <t>569-0257</t>
  </si>
  <si>
    <t>R69</t>
  </si>
  <si>
    <t>MCR03EZPF154</t>
  </si>
  <si>
    <t>CR10-154F-T</t>
  </si>
  <si>
    <t>RESIST-100Kohm-0603-1%-0.063W</t>
  </si>
  <si>
    <t>569-0254</t>
  </si>
  <si>
    <t>R70, R117</t>
  </si>
  <si>
    <t>MCR03EZPF104</t>
  </si>
  <si>
    <t>CR10-104F-T</t>
  </si>
  <si>
    <t>RESIST-NETWORK-10K-5%-ARV241</t>
  </si>
  <si>
    <t>569-0623</t>
  </si>
  <si>
    <t>R74, R108, R136-137</t>
  </si>
  <si>
    <t>MNR14EOABJ103</t>
  </si>
  <si>
    <t>2350-035-10103</t>
  </si>
  <si>
    <t>RESIST-5.1Kohm-0603-1%-0.063W</t>
  </si>
  <si>
    <t>569-0226</t>
  </si>
  <si>
    <t>R81</t>
  </si>
  <si>
    <t>MCR03EZPF512</t>
  </si>
  <si>
    <t>CR10-512F-T</t>
  </si>
  <si>
    <t>RESIST-510Kohm-0603-1%-0.063W</t>
  </si>
  <si>
    <t>569-0268</t>
  </si>
  <si>
    <t>R86</t>
  </si>
  <si>
    <t>MCR03EZPF514</t>
  </si>
  <si>
    <t>CR10-514F-T</t>
  </si>
  <si>
    <t>RESIST-1R5-1206-1%</t>
  </si>
  <si>
    <t>569-0723</t>
  </si>
  <si>
    <t>R90-92</t>
  </si>
  <si>
    <t>2322 724 6158</t>
  </si>
  <si>
    <t>RESIST-39Kohm-0603-1%-0.063W</t>
  </si>
  <si>
    <t>569-0244</t>
  </si>
  <si>
    <t>R96</t>
  </si>
  <si>
    <t>MCR03EZPF393</t>
  </si>
  <si>
    <t>CR10-393F-T</t>
  </si>
  <si>
    <t>RESIST-1.5Kohm-0603-1%-0.063W</t>
  </si>
  <si>
    <t>569-0215</t>
  </si>
  <si>
    <t>R100</t>
  </si>
  <si>
    <t>MCR03EZHF152</t>
  </si>
  <si>
    <t>CR10-152F-T</t>
  </si>
  <si>
    <t>RESIST-10ohm-0603-1%-0.063W</t>
  </si>
  <si>
    <t>569-0170</t>
  </si>
  <si>
    <t>R101, R122</t>
  </si>
  <si>
    <t>MCR03EZPF100</t>
  </si>
  <si>
    <t>CR10-100F-T</t>
  </si>
  <si>
    <t>RESIST-4.7Kohm-0603-1%-0.063W</t>
  </si>
  <si>
    <t>569-0225</t>
  </si>
  <si>
    <t>R102</t>
  </si>
  <si>
    <t>MCR03EZPF472</t>
  </si>
  <si>
    <t>CR10-472F-T</t>
  </si>
  <si>
    <t>RESIST-100ohm-1206-1%-0.25W</t>
  </si>
  <si>
    <t>569-0339</t>
  </si>
  <si>
    <t>R107, R110</t>
  </si>
  <si>
    <t>MCR18EZHF101</t>
  </si>
  <si>
    <t>CR32-101F-T</t>
  </si>
  <si>
    <t>RESIST-150R-2512-5%-1W</t>
  </si>
  <si>
    <t>569-0747</t>
  </si>
  <si>
    <t>R109, R114</t>
  </si>
  <si>
    <t>MCR100JZHJ151</t>
  </si>
  <si>
    <t>RESIST-62Kohm-0603-1%-0.063W</t>
  </si>
  <si>
    <t>569-0249</t>
  </si>
  <si>
    <t>R111</t>
  </si>
  <si>
    <t>MCR03EZPF623</t>
  </si>
  <si>
    <t>CR10-623F-T</t>
  </si>
  <si>
    <t>RESIST-3R3-1206-5%-0.25W</t>
  </si>
  <si>
    <t>569-0306</t>
  </si>
  <si>
    <t>R112-113</t>
  </si>
  <si>
    <t>MCR18EZHJ3R3</t>
  </si>
  <si>
    <t>CR32-3R3J-T</t>
  </si>
  <si>
    <t>RESIST-82Kohm-0603-1%-0.063W</t>
  </si>
  <si>
    <t>569-0252</t>
  </si>
  <si>
    <t>R116</t>
  </si>
  <si>
    <t>MCR03EZPF823</t>
  </si>
  <si>
    <t>CR10-823F-T</t>
  </si>
  <si>
    <t>RESIST-22Kohm-0603-1%-0.063W</t>
  </si>
  <si>
    <t>569-0239</t>
  </si>
  <si>
    <t>R118</t>
  </si>
  <si>
    <t>MCR03EZPF223</t>
  </si>
  <si>
    <t>CR10-223F-T</t>
  </si>
  <si>
    <t>RESIST-0.047ohm-1206-1%-0.25W</t>
  </si>
  <si>
    <t>569-0542</t>
  </si>
  <si>
    <t>R119</t>
  </si>
  <si>
    <t>MEGGIT</t>
  </si>
  <si>
    <t>TL2BR047F</t>
  </si>
  <si>
    <t>RESIST-33ohm-0603-1%-0.063W</t>
  </si>
  <si>
    <t>569-0179</t>
  </si>
  <si>
    <t>R120, R123</t>
  </si>
  <si>
    <t>MCR03EZPF330</t>
  </si>
  <si>
    <t>CR10-330F-T</t>
  </si>
  <si>
    <t>RESIST-30ohm-0603-1%-0.063W</t>
  </si>
  <si>
    <t>569-0178</t>
  </si>
  <si>
    <t>R124-125</t>
  </si>
  <si>
    <t>MCR03EZPF300</t>
  </si>
  <si>
    <t>CR10-300F-T</t>
  </si>
  <si>
    <t>RESIST-27Kohm-0603-1%-0.063W</t>
  </si>
  <si>
    <t>569-0240</t>
  </si>
  <si>
    <t>R126</t>
  </si>
  <si>
    <t>MCR03EZPF273</t>
  </si>
  <si>
    <t>CR10-273F-T</t>
  </si>
  <si>
    <t>RESIST-22Kohm-0805-1%-0.1W</t>
  </si>
  <si>
    <t>569-0091</t>
  </si>
  <si>
    <t>R127</t>
  </si>
  <si>
    <t>MCR10EZHF223</t>
  </si>
  <si>
    <t>CR21-223F-T</t>
  </si>
  <si>
    <t>RESIST-100Kohm-0805-1%-0.1W</t>
  </si>
  <si>
    <t>569-0106</t>
  </si>
  <si>
    <t>R129</t>
  </si>
  <si>
    <t>MCR10EZHF104</t>
  </si>
  <si>
    <t>CR21-104F-T</t>
  </si>
  <si>
    <t>RESIST-12ohm-1206-1%-0.25W</t>
  </si>
  <si>
    <t>569-0319</t>
  </si>
  <si>
    <t>R133</t>
  </si>
  <si>
    <t>MCR18EZHF120</t>
  </si>
  <si>
    <t>CR32-120F-T</t>
  </si>
  <si>
    <t>RESIST-430ohm-0805-1%-0.1W</t>
  </si>
  <si>
    <t>569-0055</t>
  </si>
  <si>
    <t>R134-135</t>
  </si>
  <si>
    <t>MCR10EZHF431</t>
  </si>
  <si>
    <t>CR21-431F-T</t>
  </si>
  <si>
    <t>IC-CURRENT_SENSOR-MAX4372HEUK-SOT23-5</t>
  </si>
  <si>
    <t>560-0093</t>
  </si>
  <si>
    <t>U1</t>
  </si>
  <si>
    <t>MAXIM</t>
  </si>
  <si>
    <t>MAX4372HEUK-T</t>
  </si>
  <si>
    <t>IC-OPAMPQUAD-LM2902D-SO14</t>
  </si>
  <si>
    <t>560-0005</t>
  </si>
  <si>
    <t>U3</t>
  </si>
  <si>
    <t>TEXAS</t>
  </si>
  <si>
    <t>LM2902D</t>
  </si>
  <si>
    <t>IC-I2C-TEMP_SENSOR-MAX6626PMUT-SOT23-6</t>
  </si>
  <si>
    <t>560-0091</t>
  </si>
  <si>
    <t>U4</t>
  </si>
  <si>
    <t>MAX6626PMUT</t>
  </si>
  <si>
    <t>IC-EEPROM-X24C02S8-S08NB</t>
  </si>
  <si>
    <t>560-0007</t>
  </si>
  <si>
    <t>U5</t>
  </si>
  <si>
    <t>XICOR</t>
  </si>
  <si>
    <t>X24C02</t>
  </si>
  <si>
    <t>IC-INVERTOR-ICL7660AiBA-SO8</t>
  </si>
  <si>
    <t>560-0015</t>
  </si>
  <si>
    <t>U6, U8</t>
  </si>
  <si>
    <t>HARRIS</t>
  </si>
  <si>
    <t>ICL7660AiBA</t>
  </si>
  <si>
    <t>ICL7660ESA</t>
  </si>
  <si>
    <t>VOLTREG-LM2941S-TO263-5</t>
  </si>
  <si>
    <t>563-0005</t>
  </si>
  <si>
    <t>U7</t>
  </si>
  <si>
    <t>NSC</t>
  </si>
  <si>
    <t>LM2941S</t>
  </si>
  <si>
    <t>VOLTREG-MC7805ACD2T-D2PAK</t>
  </si>
  <si>
    <t>563-0020</t>
  </si>
  <si>
    <t>U10</t>
  </si>
  <si>
    <t>MC7805ACD2T</t>
  </si>
  <si>
    <t>IC-LM2903-S08NB</t>
  </si>
  <si>
    <t>560-0040</t>
  </si>
  <si>
    <t>U11</t>
  </si>
  <si>
    <t>LM2903D</t>
  </si>
  <si>
    <t>IC-OPAMP-LM2904M-SO8NB</t>
  </si>
  <si>
    <t>560-0001</t>
  </si>
  <si>
    <t>U13-14, U16-17</t>
  </si>
  <si>
    <t>LM2904M</t>
  </si>
  <si>
    <t>LM2904D</t>
  </si>
  <si>
    <t>IC-MICROCONTROLLER-PIC16F74-IL</t>
  </si>
  <si>
    <t>560-0100</t>
  </si>
  <si>
    <t>U15</t>
  </si>
  <si>
    <t>M'CHIP</t>
  </si>
  <si>
    <t>PIC16F74-IL</t>
  </si>
  <si>
    <t>MISC-CRYSTAL-16MHz-HC49/4HSMX</t>
  </si>
  <si>
    <t>566-0080</t>
  </si>
  <si>
    <t>X1</t>
  </si>
  <si>
    <t>C-MAC</t>
  </si>
  <si>
    <t>A161G</t>
  </si>
  <si>
    <t>MISC-CA894-PROGRAM-(FOR 560-0100)</t>
  </si>
  <si>
    <t>566-0090</t>
  </si>
  <si>
    <t>Y1</t>
  </si>
  <si>
    <t>IF U4 CANNOT BE SOURCED , THEN OMIT U4 AND FIT YU12 IN POSITION U12</t>
  </si>
  <si>
    <t>Note1</t>
  </si>
  <si>
    <t>Y2</t>
  </si>
  <si>
    <t>IF D11-20 CANNOT BE SOURCED , THEN FIT DIODES OF TYPE YD11 IN POSITIONS D11-20</t>
  </si>
  <si>
    <t>Note2</t>
  </si>
  <si>
    <t>Y3</t>
  </si>
  <si>
    <t>IF Q23 CANNOT BE SOURCED , THEN OMIT Q23 AND FIT YQ23 IN POSITION Q23</t>
  </si>
  <si>
    <t>Note3</t>
  </si>
  <si>
    <t>Y4</t>
  </si>
  <si>
    <t>IF U4 OR YU12 CANNOT BE SOURCED , THEN OMIT U4 AND FIT YU18 IN POSITION U18</t>
  </si>
  <si>
    <t>Note4</t>
  </si>
  <si>
    <t>Y5</t>
  </si>
  <si>
    <t>DIODE-PIN-BAR63-02W-SC-79</t>
  </si>
  <si>
    <t>564-0064 note2</t>
  </si>
  <si>
    <t>YD11</t>
  </si>
  <si>
    <t>BAR63-02W</t>
  </si>
  <si>
    <t>TRANS-NPN-MJF15030-T0220</t>
  </si>
  <si>
    <t>565-0060 note3</t>
  </si>
  <si>
    <t>YQ23</t>
  </si>
  <si>
    <t>MOTOROLA</t>
  </si>
  <si>
    <t>MJF15030</t>
  </si>
  <si>
    <t>IC-I2C-TEMP-SENSOR-TC74A0-5.0VCT-SOT23-5</t>
  </si>
  <si>
    <t>560-0134 note1</t>
  </si>
  <si>
    <t>YU12</t>
  </si>
  <si>
    <t>TC74A0-5.0VCT</t>
  </si>
  <si>
    <t>IC-I2C-TEMP-SENSOR-LM75CIM5-SO8NB</t>
  </si>
  <si>
    <t>560-0126</t>
  </si>
  <si>
    <t>YU18</t>
  </si>
  <si>
    <t>LM75CIM</t>
  </si>
  <si>
    <t>A.HARBOTTLE</t>
  </si>
  <si>
    <t>Lev</t>
  </si>
  <si>
    <t>Item</t>
  </si>
  <si>
    <t>Description</t>
  </si>
  <si>
    <t>Qty Per</t>
  </si>
  <si>
    <t>Ref des</t>
  </si>
  <si>
    <t>Mfg</t>
  </si>
  <si>
    <t>Mfg p/n</t>
  </si>
  <si>
    <t>Notes</t>
  </si>
  <si>
    <t>023-1324-V1</t>
  </si>
  <si>
    <t>ASSY FILTRONIC APOLLO LNA</t>
  </si>
  <si>
    <t>syteline</t>
  </si>
  <si>
    <t>customer</t>
  </si>
  <si>
    <t>PCB APOLLO TACLAM/NELTEC 0.5oz cu,0.8mm</t>
  </si>
  <si>
    <t>ECN#71 1/28/03 NEW PCB.</t>
  </si>
  <si>
    <t>NATIONAL SEMI</t>
  </si>
  <si>
    <t>TI</t>
  </si>
  <si>
    <t>X24C02S8-2.7T1</t>
  </si>
  <si>
    <t>INTERSIL/HARRIS</t>
  </si>
  <si>
    <t>MAXIM/DALLAS</t>
  </si>
  <si>
    <t>ICL7660</t>
  </si>
  <si>
    <t>MAX6626PMUT-T</t>
  </si>
  <si>
    <t>560-0100-PRGM</t>
  </si>
  <si>
    <t>REG LM2941S VOLT REG TO263-5</t>
  </si>
  <si>
    <t>REG MC7805ACD2T VOLT REG D2PAK</t>
  </si>
  <si>
    <t>ON SEMI</t>
  </si>
  <si>
    <t>CR2 HSMP481B PIN SOT323</t>
  </si>
  <si>
    <t>AGILENT</t>
  </si>
  <si>
    <t>HSMP481B-TR1</t>
  </si>
  <si>
    <t>HEWLETT PACKARD</t>
  </si>
  <si>
    <t>Q2 BCW70 BJTPNP SOT23</t>
  </si>
  <si>
    <t>Q2 ATF34143 RFPHEMT SOT343</t>
  </si>
  <si>
    <t>FAIRCHILD</t>
  </si>
  <si>
    <t>FILTRONIC SOLID STATE</t>
  </si>
  <si>
    <t>LP1500-SOT89-1</t>
  </si>
  <si>
    <t>Q2 MJF18004 NPN TO220</t>
  </si>
  <si>
    <t>Q2 BCX51 PNP SOT89</t>
  </si>
  <si>
    <t>Q2 UMH10NTN DUAL DIGITAL SOT 363</t>
  </si>
  <si>
    <t>UMH10TN</t>
  </si>
  <si>
    <t>LP750-SOT89</t>
  </si>
  <si>
    <t>CRYSTAL-16MHz-HC49/4HSMX</t>
  </si>
  <si>
    <t>A161G T&amp;R</t>
  </si>
  <si>
    <t>FARNELL</t>
  </si>
  <si>
    <t>639-588</t>
  </si>
  <si>
    <t>COILCRAFT</t>
  </si>
  <si>
    <t>0906-2K</t>
  </si>
  <si>
    <t>IND2 7.15 nH 2% Q MIN=100 1606 AIRCORE</t>
  </si>
  <si>
    <t>L20, l32</t>
  </si>
  <si>
    <t>CAP2 100 pF 50V 5% NPO 0805</t>
  </si>
  <si>
    <t>AVX/KYOCERA</t>
  </si>
  <si>
    <t>CAP2 100 nF 50V 10% X7R 0805</t>
  </si>
  <si>
    <r>
      <t xml:space="preserve">C10, C17, C19-20, C24, C35, C44, C55, C75, C84, C96, C99-105, C147, </t>
    </r>
    <r>
      <rPr>
        <b/>
        <sz val="8"/>
        <color indexed="30"/>
        <rFont val="New Century Schoolbook"/>
        <family val="0"/>
      </rPr>
      <t>C150</t>
    </r>
  </si>
  <si>
    <t>Johanson</t>
  </si>
  <si>
    <t>201R15C3R3BV4E</t>
  </si>
  <si>
    <t>NEC (CAL EAST)</t>
  </si>
  <si>
    <t>CAP2 33 nF 50V 10% X7R 0805</t>
  </si>
  <si>
    <t>CAP2 10 PF 50V 5% COG 1206</t>
  </si>
  <si>
    <t>CAP2 10 PF 50V 5% NPO 0603</t>
  </si>
  <si>
    <t>NIC</t>
  </si>
  <si>
    <t>NMC0603NPO100J50TRP</t>
  </si>
  <si>
    <t>YAGEO</t>
  </si>
  <si>
    <t>0603CG100J9B200</t>
  </si>
  <si>
    <t>CAP2 100 pF 50V 5% NPO 0603</t>
  </si>
  <si>
    <t>201R15L100JV4E</t>
  </si>
  <si>
    <t>CAP2 1 nF 50V 10% X7R 0603</t>
  </si>
  <si>
    <t>06032R102K9B***</t>
  </si>
  <si>
    <t>CAP2 3.3 pF 50V 5% NPO 0603</t>
  </si>
  <si>
    <t>CAP2 8.2 pF 50V 5% NPO 0603</t>
  </si>
  <si>
    <t>06035A8R2CAT2A</t>
  </si>
  <si>
    <t>CAP2 8.2 pF 50V+ 0.25pF(%)  LOW ESR 0805</t>
  </si>
  <si>
    <t>201R15C8R2BV4E</t>
  </si>
  <si>
    <t>CAP2 10 UF 35V 20% TANT C</t>
  </si>
  <si>
    <t>TAJC106K035R</t>
  </si>
  <si>
    <t>TAJC106K035S</t>
  </si>
  <si>
    <t>TAJC106K035X</t>
  </si>
  <si>
    <t>CAP2 330 nF 50V 10% X7R 1206</t>
  </si>
  <si>
    <t>0805A1R8BAT4A</t>
  </si>
  <si>
    <t>ECN#71 ADDS C79-81 TO BOM.  REPLACES 568-0183. 1/28/03</t>
  </si>
  <si>
    <t>SYPHER</t>
  </si>
  <si>
    <t>1206A1R5BAT4A</t>
  </si>
  <si>
    <t>201R18C100GV4E</t>
  </si>
  <si>
    <t>201R18C100JV4E</t>
  </si>
  <si>
    <t>1206A1R2BAT4A</t>
  </si>
  <si>
    <t>RES2 0 OHM 1/10W 0805</t>
  </si>
  <si>
    <t>MCR10EZHJ000</t>
  </si>
  <si>
    <t>RES2 18 OHM 1% 1/10W 0805</t>
  </si>
  <si>
    <t>MCR10EZHF18R0</t>
  </si>
  <si>
    <t>RES2 100 OHM 1% 1/10W 0805</t>
  </si>
  <si>
    <t>CR211000FT</t>
  </si>
  <si>
    <t>MCR10EZHF1000</t>
  </si>
  <si>
    <t>RES2 430 OHM 1% 1/10W 0805</t>
  </si>
  <si>
    <t>MCR10EZHF4300</t>
  </si>
  <si>
    <t>RES2 10K 1% 1/10W 0805</t>
  </si>
  <si>
    <t>CR211002FT</t>
  </si>
  <si>
    <t>MCR10EZHF1002</t>
  </si>
  <si>
    <t>RES2 22K 1% 1/10W 0805</t>
  </si>
  <si>
    <t>MCR10EZHF2202</t>
  </si>
  <si>
    <t>RES2 100K 1% 1/10W 0805</t>
  </si>
  <si>
    <t>MCR10EZHF1003</t>
  </si>
  <si>
    <t>RES2 0 OHM 1/16W 0603</t>
  </si>
  <si>
    <t>MCR03EZHJ000</t>
  </si>
  <si>
    <t>RES2 10 OHM 1% 1/16W 0603</t>
  </si>
  <si>
    <t>MCR03EZHF10R0</t>
  </si>
  <si>
    <t>RES2 20 OHM 1% 1/16W 0603</t>
  </si>
  <si>
    <t>MCR03EZHF20R0</t>
  </si>
  <si>
    <t>RES2 30 OHM 5% 1/16W 0603</t>
  </si>
  <si>
    <t>MCR03EZHJ300</t>
  </si>
  <si>
    <t>RES2 33 OHM 1% 1/16W 0603</t>
  </si>
  <si>
    <t>MCR03EZPFX33R0</t>
  </si>
  <si>
    <t>RES2 51 OHM 1% 1/16W 0603</t>
  </si>
  <si>
    <t>CR1051R0FT</t>
  </si>
  <si>
    <t>MCR03EZHF51R0</t>
  </si>
  <si>
    <t>MCR03EZPFX51R0</t>
  </si>
  <si>
    <t>RES2 100 OHM 1% 1/16W 0603</t>
  </si>
  <si>
    <t>CR101000FT</t>
  </si>
  <si>
    <t>MCR03EZHF1000</t>
  </si>
  <si>
    <t>MCR03EZPFX1000</t>
  </si>
  <si>
    <t>RES2 120 OHM 1% 1/16W 0603</t>
  </si>
  <si>
    <t>CR101200FT</t>
  </si>
  <si>
    <t>MCR03EZHF1200</t>
  </si>
  <si>
    <t>RES2 1K 1% 1/16W 0603</t>
  </si>
  <si>
    <t>CR101001FT</t>
  </si>
  <si>
    <t>MCR03EZPFX1001</t>
  </si>
  <si>
    <t>RES2 1.5K OHM 1% 1/16W 0603</t>
  </si>
  <si>
    <t>MCR03EZHF1501</t>
  </si>
  <si>
    <t>MCR03EZPFX1501</t>
  </si>
  <si>
    <t>RES2 2.2K 1% 1/16W 0603</t>
  </si>
  <si>
    <t>CR102201FT</t>
  </si>
  <si>
    <t>MCR03EZHF2211</t>
  </si>
  <si>
    <t>MCR03EZPFX2211</t>
  </si>
  <si>
    <t>RES2 3K 1% 1/16W 0603</t>
  </si>
  <si>
    <t>MCR03EZPFX3001</t>
  </si>
  <si>
    <t>RES2  3.3K 1% 1/16W 0603</t>
  </si>
  <si>
    <t>MCR03EZHF3301</t>
  </si>
  <si>
    <t>RES2 4.3K 1% 1/16W 0603</t>
  </si>
  <si>
    <t>MCR03EZPFX4301</t>
  </si>
  <si>
    <t>NRC06F4701TR</t>
  </si>
  <si>
    <t>MCR03EZPFX4701</t>
  </si>
  <si>
    <t>9C06031A4701FKHFT</t>
  </si>
  <si>
    <t>RES2 5.1K 1% 1/16W 0603</t>
  </si>
  <si>
    <t>MCR03EZPFX5101</t>
  </si>
  <si>
    <t>RES2 10K 1% 1/16w 0603</t>
  </si>
  <si>
    <t>CR101002FT</t>
  </si>
  <si>
    <t>MCR03EZPFX1002</t>
  </si>
  <si>
    <t>RES2 12K 1% 1/16W 0603</t>
  </si>
  <si>
    <t>CR101202F-T</t>
  </si>
  <si>
    <t>MCR03EZPFX1202</t>
  </si>
  <si>
    <t>RES2 22K 1% 1/16W 0603</t>
  </si>
  <si>
    <t>MCR03EZHF2202</t>
  </si>
  <si>
    <t>MCR03EZPFX2202</t>
  </si>
  <si>
    <t>RES2 27K 1% 1/16W 0603</t>
  </si>
  <si>
    <t>MCR03EZHF2702</t>
  </si>
  <si>
    <t>RES2 39K 1% 1/16W 0603</t>
  </si>
  <si>
    <t>MCR03EZPFX3902</t>
  </si>
  <si>
    <t>RES2 62K 1% 1/16W 0603</t>
  </si>
  <si>
    <t>CR10-6202F-T</t>
  </si>
  <si>
    <t>MCR03EZPFX6202</t>
  </si>
  <si>
    <t>RES2 82K 1% 1/16W 0603</t>
  </si>
  <si>
    <t>CR10-8202F-T</t>
  </si>
  <si>
    <t>MCR03EZPFX8202</t>
  </si>
  <si>
    <t>RES2 100K 1% 1/16w 0603</t>
  </si>
  <si>
    <t>MCR03EZPFX1003</t>
  </si>
  <si>
    <t>RES2 150K 1% 1/16W 0603</t>
  </si>
  <si>
    <t>MCR03EZHF1503</t>
  </si>
  <si>
    <t>RES2 220K 1% 1/16W 0603</t>
  </si>
  <si>
    <t>CR102203FT</t>
  </si>
  <si>
    <t>MCR03EZPFX2203</t>
  </si>
  <si>
    <t>RES2 510K 1% 1/16W 0603</t>
  </si>
  <si>
    <t>MCR03EZPFX5103</t>
  </si>
  <si>
    <t>RES2 1M 1% 1/16W 0603</t>
  </si>
  <si>
    <t>CR101004FT</t>
  </si>
  <si>
    <t>MCR03EZPFX1004</t>
  </si>
  <si>
    <t>RES2 3.3 OHM 5% 1/4W 1206</t>
  </si>
  <si>
    <t>RES2 4.7 OHM 5% 1/4W 1206</t>
  </si>
  <si>
    <t>RES2 6.2 OHM 5% 1/4W 1206</t>
  </si>
  <si>
    <t>RES2 12 OHM 1% 1/4W 1206</t>
  </si>
  <si>
    <t>MCR18EZHF12R0</t>
  </si>
  <si>
    <t>RES2 100 ohm 1% 1/4W 1206</t>
  </si>
  <si>
    <t>CR32-1000F-T</t>
  </si>
  <si>
    <t>MCR18EZHF1000</t>
  </si>
  <si>
    <t>RES2 2.4K 1% 1/16W 0603</t>
  </si>
  <si>
    <t>MCR03EZPFX2401</t>
  </si>
  <si>
    <t>RES2 0.047 OHM 1/4W  1206</t>
  </si>
  <si>
    <t>156-231</t>
  </si>
  <si>
    <t>RNET1 10K 5% ARV241</t>
  </si>
  <si>
    <t>RES2 1.5 OHM 1% 1/8W 1206</t>
  </si>
  <si>
    <t>360-0786</t>
  </si>
  <si>
    <t>RES2 150 OHM 5% 1W 2512</t>
  </si>
  <si>
    <t>591-0114</t>
  </si>
  <si>
    <t>J1</t>
  </si>
  <si>
    <t>Erni Components</t>
  </si>
  <si>
    <t>THIS IS NOW A NO LOAD PART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</si>
</sst>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/dd/yy"/>
  </numFmts>
  <fonts count="13">
    <font>
      <sz val="10"/>
      <name val="Arial"/>
      <family val="0"/>
    </font>
    <font>
      <b/>
      <sz val="8"/>
      <name val="Courier New"/>
      <family val="3"/>
    </font>
    <font>
      <b/>
      <sz val="8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sz val="8"/>
      <name val="New Century Schoolbook"/>
      <family val="0"/>
    </font>
    <font>
      <sz val="10"/>
      <color indexed="10"/>
      <name val="New Century Schoolbook"/>
      <family val="0"/>
    </font>
    <font>
      <sz val="8"/>
      <color indexed="10"/>
      <name val="New Century Schoolbook"/>
      <family val="0"/>
    </font>
    <font>
      <b/>
      <sz val="10"/>
      <color indexed="30"/>
      <name val="New Century Schoolbook"/>
      <family val="0"/>
    </font>
    <font>
      <b/>
      <sz val="8"/>
      <color indexed="30"/>
      <name val="New Century Schoolbook"/>
      <family val="0"/>
    </font>
    <font>
      <strike/>
      <sz val="10"/>
      <color indexed="10"/>
      <name val="New Century Schoolbook"/>
      <family val="0"/>
    </font>
    <font>
      <strike/>
      <sz val="8"/>
      <color indexed="10"/>
      <name val="New Century Schoolbook"/>
      <family val="0"/>
    </font>
    <font>
      <b/>
      <sz val="8"/>
      <color indexed="10"/>
      <name val="New Century Schoolbook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8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2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 quotePrefix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8" fontId="2" fillId="0" borderId="9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nag\Local%20Settings\Temporary%20Internet%20Files\OLK7\0231324V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E2" t="str">
            <v> COMPILED BY: </v>
          </cell>
          <cell r="F2" t="str">
            <v>A.HARBOTTLE</v>
          </cell>
          <cell r="H2" t="str">
            <v>(Stamp)</v>
          </cell>
        </row>
        <row r="3">
          <cell r="E3" t="str">
            <v> APPROVED BY:      </v>
          </cell>
        </row>
        <row r="4">
          <cell r="E4" t="str">
            <v> PROD ENG: </v>
          </cell>
        </row>
        <row r="5">
          <cell r="E5" t="str">
            <v> ISSUE:1</v>
          </cell>
          <cell r="F5" t="str">
            <v> DATE:20 Nov 2002 17:48</v>
          </cell>
        </row>
        <row r="7">
          <cell r="D7" t="str">
            <v>FILTRONIC    PART No.</v>
          </cell>
          <cell r="E7" t="str">
            <v>PCB IDENT</v>
          </cell>
          <cell r="F7" t="str">
            <v>APPROVED MANUFACTURER</v>
          </cell>
          <cell r="G7" t="str">
            <v>PART No.</v>
          </cell>
          <cell r="H7" t="str">
            <v>APPROVED MANUFACTURER</v>
          </cell>
          <cell r="I7" t="str">
            <v>PART No.</v>
          </cell>
        </row>
        <row r="8">
          <cell r="D8" t="str">
            <v>023-1324-1</v>
          </cell>
          <cell r="E8" t="str">
            <v>A1</v>
          </cell>
        </row>
        <row r="9">
          <cell r="D9" t="str">
            <v>560-0001</v>
          </cell>
          <cell r="E9" t="str">
            <v>U13-14, U16-17</v>
          </cell>
          <cell r="F9" t="str">
            <v>NSC</v>
          </cell>
          <cell r="G9" t="str">
            <v>LM2904M</v>
          </cell>
          <cell r="H9" t="str">
            <v>M'ROLA</v>
          </cell>
          <cell r="I9" t="str">
            <v>LM2904D</v>
          </cell>
        </row>
        <row r="10">
          <cell r="D10" t="str">
            <v>560-0005</v>
          </cell>
          <cell r="E10" t="str">
            <v>U3</v>
          </cell>
          <cell r="F10" t="str">
            <v>TEXAS</v>
          </cell>
          <cell r="G10" t="str">
            <v>LM2902D</v>
          </cell>
          <cell r="H10" t="str">
            <v>M'ROLA</v>
          </cell>
          <cell r="I10" t="str">
            <v>LM2902D</v>
          </cell>
        </row>
        <row r="11">
          <cell r="D11" t="str">
            <v>560-0007</v>
          </cell>
          <cell r="E11" t="str">
            <v>U5</v>
          </cell>
          <cell r="F11" t="str">
            <v>XICOR</v>
          </cell>
          <cell r="G11" t="str">
            <v>X24C02</v>
          </cell>
        </row>
        <row r="12">
          <cell r="D12" t="str">
            <v>560-0015</v>
          </cell>
          <cell r="E12" t="str">
            <v>U6, U8</v>
          </cell>
          <cell r="F12" t="str">
            <v>HARRIS</v>
          </cell>
          <cell r="G12" t="str">
            <v>ICL7660AiBA</v>
          </cell>
          <cell r="H12" t="str">
            <v>MAXIM</v>
          </cell>
          <cell r="I12" t="str">
            <v>ICL7660ESA</v>
          </cell>
        </row>
        <row r="13">
          <cell r="D13" t="str">
            <v>560-0040</v>
          </cell>
          <cell r="E13" t="str">
            <v>U11</v>
          </cell>
          <cell r="F13" t="str">
            <v>M'ROLA</v>
          </cell>
          <cell r="G13" t="str">
            <v>LM2903D</v>
          </cell>
        </row>
        <row r="14">
          <cell r="D14" t="str">
            <v>560-0091</v>
          </cell>
          <cell r="E14" t="str">
            <v>U4</v>
          </cell>
          <cell r="F14" t="str">
            <v>MAXIM</v>
          </cell>
          <cell r="G14" t="str">
            <v>MAX6626PMUT</v>
          </cell>
        </row>
        <row r="15">
          <cell r="D15" t="str">
            <v>560-0093</v>
          </cell>
          <cell r="E15" t="str">
            <v>U1</v>
          </cell>
          <cell r="F15" t="str">
            <v>MAXIM</v>
          </cell>
          <cell r="G15" t="str">
            <v>MAX4372HEUK-T</v>
          </cell>
        </row>
        <row r="16">
          <cell r="D16" t="str">
            <v>560-0100</v>
          </cell>
          <cell r="E16" t="str">
            <v>U15</v>
          </cell>
          <cell r="F16" t="str">
            <v>M'CHIP</v>
          </cell>
          <cell r="G16" t="str">
            <v>PIC16F74-IL</v>
          </cell>
        </row>
        <row r="17">
          <cell r="D17" t="str">
            <v>560-0126</v>
          </cell>
          <cell r="E17" t="str">
            <v>YU18</v>
          </cell>
          <cell r="F17" t="str">
            <v>NSC</v>
          </cell>
          <cell r="G17" t="str">
            <v>LM75CIM</v>
          </cell>
        </row>
        <row r="18">
          <cell r="D18" t="str">
            <v>563-0005</v>
          </cell>
          <cell r="E18" t="str">
            <v>U7</v>
          </cell>
          <cell r="F18" t="str">
            <v>NSC</v>
          </cell>
          <cell r="G18" t="str">
            <v>LM2941S</v>
          </cell>
        </row>
        <row r="19">
          <cell r="D19" t="str">
            <v>563-0020</v>
          </cell>
          <cell r="E19" t="str">
            <v>U10</v>
          </cell>
          <cell r="F19" t="str">
            <v>M'ROLA</v>
          </cell>
          <cell r="G19" t="str">
            <v>MC7805ACD2T</v>
          </cell>
        </row>
        <row r="20">
          <cell r="D20" t="str">
            <v>564-0000</v>
          </cell>
          <cell r="E20" t="str">
            <v>D1-3</v>
          </cell>
          <cell r="F20" t="str">
            <v>HP</v>
          </cell>
          <cell r="G20" t="str">
            <v>HSMP481B</v>
          </cell>
        </row>
        <row r="21">
          <cell r="D21" t="str">
            <v>564-0003</v>
          </cell>
          <cell r="E21" t="str">
            <v>D23-30</v>
          </cell>
          <cell r="F21" t="str">
            <v>PHILIPS</v>
          </cell>
          <cell r="G21" t="str">
            <v>BAV99</v>
          </cell>
          <cell r="H21" t="str">
            <v>M'ROLA</v>
          </cell>
          <cell r="I21" t="str">
            <v>BAV99LT1</v>
          </cell>
        </row>
        <row r="22">
          <cell r="D22" t="str">
            <v>564-0005</v>
          </cell>
          <cell r="E22" t="str">
            <v>D5-9, D21-22</v>
          </cell>
          <cell r="F22" t="str">
            <v>SMD</v>
          </cell>
          <cell r="G22" t="str">
            <v>BAS16</v>
          </cell>
          <cell r="H22" t="str">
            <v>PHILIPS</v>
          </cell>
          <cell r="I22" t="str">
            <v>BAS16</v>
          </cell>
        </row>
        <row r="23">
          <cell r="D23" t="str">
            <v>564-0042</v>
          </cell>
          <cell r="E23" t="str">
            <v>D11-20</v>
          </cell>
          <cell r="F23" t="str">
            <v>INFINEON</v>
          </cell>
          <cell r="G23" t="str">
            <v>BAR63-02V</v>
          </cell>
        </row>
        <row r="24">
          <cell r="D24" t="str">
            <v>565-0003</v>
          </cell>
          <cell r="E24" t="str">
            <v>Q9</v>
          </cell>
          <cell r="F24" t="str">
            <v>PHILIPS</v>
          </cell>
          <cell r="G24" t="str">
            <v>BCW70</v>
          </cell>
          <cell r="H24" t="str">
            <v>M'ROLA</v>
          </cell>
          <cell r="I24" t="str">
            <v>BCW70</v>
          </cell>
        </row>
        <row r="25">
          <cell r="D25" t="str">
            <v>565-0007</v>
          </cell>
          <cell r="E25" t="str">
            <v>Q20, Q26</v>
          </cell>
          <cell r="F25" t="str">
            <v>PHILIPS</v>
          </cell>
          <cell r="G25" t="str">
            <v>BCW71</v>
          </cell>
          <cell r="H25" t="str">
            <v>M'ROLA</v>
          </cell>
          <cell r="I25" t="str">
            <v>BCW71</v>
          </cell>
        </row>
        <row r="26">
          <cell r="D26" t="str">
            <v>565-0012</v>
          </cell>
          <cell r="E26" t="str">
            <v>Q1-2</v>
          </cell>
          <cell r="F26" t="str">
            <v>HP</v>
          </cell>
          <cell r="G26" t="str">
            <v>ATF34143</v>
          </cell>
        </row>
        <row r="27">
          <cell r="D27" t="str">
            <v>565-0013</v>
          </cell>
          <cell r="E27" t="str">
            <v>Q10</v>
          </cell>
          <cell r="F27" t="str">
            <v>F'CHILD</v>
          </cell>
          <cell r="G27" t="str">
            <v>FDN338P</v>
          </cell>
        </row>
        <row r="28">
          <cell r="D28" t="str">
            <v>565-0022</v>
          </cell>
          <cell r="E28" t="str">
            <v>Q13-14</v>
          </cell>
          <cell r="F28" t="str">
            <v>FIL0104</v>
          </cell>
          <cell r="G28" t="str">
            <v>FSS: LP1500-SOT89-1</v>
          </cell>
        </row>
        <row r="29">
          <cell r="D29" t="str">
            <v>565-0045</v>
          </cell>
          <cell r="E29" t="str">
            <v>Q23</v>
          </cell>
          <cell r="F29" t="str">
            <v>M'ROLA</v>
          </cell>
          <cell r="G29" t="str">
            <v>MJF18004</v>
          </cell>
        </row>
        <row r="30">
          <cell r="D30" t="str">
            <v>565-0046</v>
          </cell>
          <cell r="E30" t="str">
            <v>Q6, Q8, Q28-29</v>
          </cell>
          <cell r="F30" t="str">
            <v>PHILIPS</v>
          </cell>
          <cell r="G30" t="str">
            <v>BCX51</v>
          </cell>
          <cell r="H30" t="str">
            <v>F'CHILD</v>
          </cell>
          <cell r="I30" t="str">
            <v>KSB789</v>
          </cell>
        </row>
        <row r="31">
          <cell r="D31" t="str">
            <v>565-0049</v>
          </cell>
          <cell r="E31" t="str">
            <v>Q7, Q12</v>
          </cell>
          <cell r="F31" t="str">
            <v>ROHM</v>
          </cell>
          <cell r="G31" t="str">
            <v>UMH10NTN</v>
          </cell>
          <cell r="H31" t="str">
            <v>ON-SEMI</v>
          </cell>
          <cell r="I31" t="str">
            <v>MUN5235DW1T1</v>
          </cell>
        </row>
        <row r="32">
          <cell r="D32" t="str">
            <v>565-0053</v>
          </cell>
          <cell r="E32" t="str">
            <v>Q3-4</v>
          </cell>
          <cell r="F32" t="str">
            <v>FSS</v>
          </cell>
          <cell r="G32" t="str">
            <v>FSS: LP750-SOT89</v>
          </cell>
        </row>
        <row r="33">
          <cell r="D33" t="str">
            <v>565-0056</v>
          </cell>
          <cell r="E33" t="str">
            <v>Q11, Q22, Q30-34</v>
          </cell>
          <cell r="F33" t="str">
            <v>ROHM</v>
          </cell>
          <cell r="G33" t="str">
            <v>UMT1N</v>
          </cell>
          <cell r="H33" t="str">
            <v>PHILIPS</v>
          </cell>
          <cell r="I33" t="str">
            <v>PUMT1</v>
          </cell>
        </row>
        <row r="34">
          <cell r="D34" t="str">
            <v>565-0057</v>
          </cell>
          <cell r="E34" t="str">
            <v>Q5, Q19</v>
          </cell>
          <cell r="F34" t="str">
            <v>F'CHILD</v>
          </cell>
          <cell r="G34" t="str">
            <v>MJD32C</v>
          </cell>
        </row>
        <row r="35">
          <cell r="D35" t="str">
            <v>566-0080</v>
          </cell>
          <cell r="E35" t="str">
            <v>X1</v>
          </cell>
          <cell r="F35" t="str">
            <v>C-MAC</v>
          </cell>
          <cell r="G35" t="str">
            <v>A161G</v>
          </cell>
        </row>
        <row r="36">
          <cell r="D36" t="str">
            <v>566-0090</v>
          </cell>
          <cell r="E36" t="str">
            <v>Y1</v>
          </cell>
        </row>
        <row r="37">
          <cell r="D37" t="str">
            <v>567-0002</v>
          </cell>
          <cell r="E37" t="str">
            <v>L1, L4-6, L13-16, L21, L26-31</v>
          </cell>
          <cell r="F37" t="str">
            <v>C'CRAFT</v>
          </cell>
          <cell r="G37" t="str">
            <v>1206CS-220XJBC</v>
          </cell>
        </row>
        <row r="38">
          <cell r="D38" t="str">
            <v>567-0028</v>
          </cell>
          <cell r="E38" t="str">
            <v>L17-18</v>
          </cell>
          <cell r="F38" t="str">
            <v>C'CRAFT</v>
          </cell>
          <cell r="G38" t="str">
            <v>0906-2J</v>
          </cell>
        </row>
        <row r="39">
          <cell r="D39" t="str">
            <v>567-0037</v>
          </cell>
          <cell r="E39" t="str">
            <v>L2-3, L9-10</v>
          </cell>
          <cell r="F39" t="str">
            <v>C'CRAFT</v>
          </cell>
          <cell r="G39" t="str">
            <v>1606-7G</v>
          </cell>
        </row>
        <row r="40">
          <cell r="D40" t="str">
            <v>567-0049</v>
          </cell>
          <cell r="E40" t="str">
            <v>L20, L32</v>
          </cell>
          <cell r="F40" t="str">
            <v>C'CRAFT</v>
          </cell>
          <cell r="G40" t="str">
            <v>0805CS-150XJBC</v>
          </cell>
        </row>
        <row r="41">
          <cell r="D41" t="str">
            <v>567-0052</v>
          </cell>
          <cell r="E41" t="str">
            <v>L7</v>
          </cell>
          <cell r="F41" t="str">
            <v>C'CRAFT</v>
          </cell>
          <cell r="G41" t="str">
            <v>1206CS-100XJBC</v>
          </cell>
        </row>
        <row r="42">
          <cell r="D42" t="str">
            <v>568-0012</v>
          </cell>
          <cell r="E42" t="str">
            <v>C113</v>
          </cell>
          <cell r="F42" t="str">
            <v>KYOCERA</v>
          </cell>
          <cell r="G42" t="str">
            <v>08055A101JAT2A</v>
          </cell>
          <cell r="H42" t="str">
            <v>PHILIPS</v>
          </cell>
          <cell r="I42" t="str">
            <v>0805CG101J9B***</v>
          </cell>
        </row>
        <row r="43">
          <cell r="D43" t="str">
            <v>568-0024</v>
          </cell>
          <cell r="E43" t="str">
            <v>C58</v>
          </cell>
          <cell r="F43" t="str">
            <v>KYOCERA</v>
          </cell>
          <cell r="G43" t="str">
            <v>08055A102JAT2A</v>
          </cell>
          <cell r="H43" t="str">
            <v>PHILIPS</v>
          </cell>
          <cell r="I43" t="str">
            <v>0805CG102J9B***</v>
          </cell>
        </row>
        <row r="44">
          <cell r="D44" t="str">
            <v>568-0040</v>
          </cell>
          <cell r="E44" t="str">
            <v>C10, C17, C19-20, C24, C35, C44, C55, C75, C84, C96, C99-105, C147, C150</v>
          </cell>
          <cell r="F44" t="str">
            <v>KYOCERA</v>
          </cell>
          <cell r="G44" t="str">
            <v>08055C104KAT2A</v>
          </cell>
          <cell r="H44" t="str">
            <v>PHILIPS</v>
          </cell>
          <cell r="I44" t="str">
            <v>08052R104K9B***</v>
          </cell>
        </row>
        <row r="45">
          <cell r="D45" t="str">
            <v>568-0046</v>
          </cell>
          <cell r="E45" t="str">
            <v>C94, C97, C106-107</v>
          </cell>
          <cell r="F45" t="str">
            <v>TEKELEC</v>
          </cell>
          <cell r="G45" t="str">
            <v>501R15L3R3BVE</v>
          </cell>
          <cell r="H45" t="str">
            <v>JOHANSN</v>
          </cell>
          <cell r="I45" t="str">
            <v>201R15C3R3BVE</v>
          </cell>
        </row>
        <row r="46">
          <cell r="D46" t="str">
            <v>568-0060</v>
          </cell>
          <cell r="E46" t="str">
            <v>C77, C118, C133-134, C145</v>
          </cell>
          <cell r="F46" t="str">
            <v>AVX</v>
          </cell>
          <cell r="G46" t="str">
            <v>TAJC475M025</v>
          </cell>
          <cell r="H46" t="str">
            <v>NEC</v>
          </cell>
          <cell r="I46" t="str">
            <v>NRC475M25</v>
          </cell>
        </row>
        <row r="47">
          <cell r="D47" t="str">
            <v>568-0072</v>
          </cell>
          <cell r="E47" t="str">
            <v>C4, C6, C8, C12, C33, C37-38, C48-49, C51, C67-68</v>
          </cell>
          <cell r="F47" t="str">
            <v>KYOCERA</v>
          </cell>
          <cell r="G47" t="str">
            <v>08055C333KAT2A</v>
          </cell>
          <cell r="H47" t="str">
            <v>PHILIPS</v>
          </cell>
          <cell r="I47" t="str">
            <v>08052R333K9B***</v>
          </cell>
        </row>
        <row r="48">
          <cell r="D48" t="str">
            <v>568-0087</v>
          </cell>
          <cell r="E48" t="str">
            <v>C9, C13, C25-26, C30, C45, C91-92</v>
          </cell>
          <cell r="F48" t="str">
            <v>KYOCERA</v>
          </cell>
          <cell r="G48" t="str">
            <v>12065A100JAT2A</v>
          </cell>
          <cell r="H48" t="str">
            <v>PHILIPS</v>
          </cell>
          <cell r="I48" t="str">
            <v>1206CG100J9B***</v>
          </cell>
        </row>
        <row r="49">
          <cell r="D49" t="str">
            <v>568-0134</v>
          </cell>
          <cell r="E49" t="str">
            <v>C3, C5, C7, C11, C15-16, C18, C27, C31-32, C34, C36, C39, C46, C50, C52-54, C56, C66, C82-83, C85, C89-90, C95, C98, C108, C110, C114-117, C119, C121-126, C129, C135-141, C148-149</v>
          </cell>
          <cell r="F49" t="str">
            <v>KYOCERA</v>
          </cell>
          <cell r="G49" t="str">
            <v>06035A100JAT2A</v>
          </cell>
          <cell r="H49" t="str">
            <v>PHILIPS</v>
          </cell>
          <cell r="I49" t="str">
            <v>0603CG100J9B***</v>
          </cell>
        </row>
        <row r="50">
          <cell r="D50" t="str">
            <v>568-0146</v>
          </cell>
          <cell r="E50" t="str">
            <v>C127, C130, C143</v>
          </cell>
          <cell r="F50" t="str">
            <v>KYOCERA</v>
          </cell>
          <cell r="G50" t="str">
            <v>06035A101JAT2A</v>
          </cell>
          <cell r="H50" t="str">
            <v>PHILIPS</v>
          </cell>
          <cell r="I50" t="str">
            <v>0603CG101J9B***</v>
          </cell>
        </row>
        <row r="51">
          <cell r="D51" t="str">
            <v>568-0163</v>
          </cell>
          <cell r="E51" t="str">
            <v>C21-23, C57, C69-70, C109, C132, C144, C157</v>
          </cell>
          <cell r="F51" t="str">
            <v>KYOCERA</v>
          </cell>
          <cell r="G51" t="str">
            <v>06035C103KAT2A</v>
          </cell>
          <cell r="H51" t="str">
            <v>PHILIPS</v>
          </cell>
          <cell r="I51" t="str">
            <v>06032R103K9B***</v>
          </cell>
        </row>
        <row r="52">
          <cell r="D52" t="str">
            <v>568-0179</v>
          </cell>
          <cell r="E52" t="str">
            <v>C78, C86, C93</v>
          </cell>
          <cell r="F52" t="str">
            <v>TEKELEC</v>
          </cell>
          <cell r="G52" t="str">
            <v>201R15L100JVE</v>
          </cell>
        </row>
        <row r="53">
          <cell r="D53" t="str">
            <v>568-0185</v>
          </cell>
          <cell r="E53" t="str">
            <v>C142</v>
          </cell>
          <cell r="F53" t="str">
            <v>AVX</v>
          </cell>
          <cell r="G53" t="str">
            <v>TAJC106K025X</v>
          </cell>
          <cell r="H53" t="str">
            <v>NEC</v>
          </cell>
          <cell r="I53" t="str">
            <v>NRC106M25</v>
          </cell>
        </row>
        <row r="54">
          <cell r="D54" t="str">
            <v>568-0194</v>
          </cell>
          <cell r="E54" t="str">
            <v>C128, C131</v>
          </cell>
          <cell r="F54" t="str">
            <v>AVX</v>
          </cell>
          <cell r="G54" t="str">
            <v>06035C102KATDA</v>
          </cell>
          <cell r="H54" t="str">
            <v>PHILIPS</v>
          </cell>
          <cell r="I54" t="str">
            <v>06032R102K9B</v>
          </cell>
        </row>
        <row r="55">
          <cell r="D55" t="str">
            <v>568-0195</v>
          </cell>
          <cell r="E55" t="str">
            <v>C169</v>
          </cell>
          <cell r="F55" t="str">
            <v>AVX</v>
          </cell>
          <cell r="G55" t="str">
            <v>105CG3R3J50A</v>
          </cell>
          <cell r="H55" t="str">
            <v>PHILIPS</v>
          </cell>
          <cell r="I55" t="str">
            <v>0603CG3R3J9B</v>
          </cell>
        </row>
        <row r="56">
          <cell r="D56" t="str">
            <v>568-0203</v>
          </cell>
          <cell r="E56" t="str">
            <v>C59-60</v>
          </cell>
          <cell r="F56" t="str">
            <v>KYOCERA</v>
          </cell>
          <cell r="G56" t="str">
            <v>06035A8R2JAT2A</v>
          </cell>
          <cell r="H56" t="str">
            <v>PHILIPS</v>
          </cell>
          <cell r="I56" t="str">
            <v>0603CG8R2J9B***</v>
          </cell>
        </row>
        <row r="57">
          <cell r="D57" t="str">
            <v>568-0204</v>
          </cell>
          <cell r="E57" t="str">
            <v>C87-88</v>
          </cell>
          <cell r="F57" t="str">
            <v>TEKELEC</v>
          </cell>
          <cell r="G57" t="str">
            <v>501R15L8R2CVE</v>
          </cell>
          <cell r="H57" t="str">
            <v>JOHANSN</v>
          </cell>
          <cell r="I57" t="str">
            <v>501R15C8R2CVE</v>
          </cell>
        </row>
        <row r="58">
          <cell r="D58" t="str">
            <v>568-0217</v>
          </cell>
          <cell r="E58" t="str">
            <v>C71-74, C111-112, C168</v>
          </cell>
          <cell r="F58" t="str">
            <v>AVX</v>
          </cell>
          <cell r="G58" t="str">
            <v>TAJC106M035X</v>
          </cell>
          <cell r="H58" t="str">
            <v>NEC</v>
          </cell>
          <cell r="I58" t="str">
            <v>NRC106M35</v>
          </cell>
        </row>
        <row r="59">
          <cell r="D59" t="str">
            <v>568-0218</v>
          </cell>
          <cell r="E59" t="str">
            <v>C14, C120, C146</v>
          </cell>
          <cell r="F59" t="str">
            <v>KYOCERA</v>
          </cell>
          <cell r="G59" t="str">
            <v>12065C334KAT2A</v>
          </cell>
          <cell r="H59" t="str">
            <v>PHILIPS</v>
          </cell>
          <cell r="I59" t="str">
            <v>12062R334K9B***</v>
          </cell>
        </row>
        <row r="60">
          <cell r="D60" t="str">
            <v>568-0227</v>
          </cell>
          <cell r="E60" t="str">
            <v>C61, C64, C79-81</v>
          </cell>
          <cell r="F60" t="str">
            <v>SYFER</v>
          </cell>
          <cell r="G60" t="str">
            <v>0805J0501P80BCT</v>
          </cell>
          <cell r="H60" t="str">
            <v>AVX</v>
          </cell>
          <cell r="I60" t="str">
            <v>08055A1R8BAT4A</v>
          </cell>
        </row>
        <row r="61">
          <cell r="D61" t="str">
            <v>568-0229</v>
          </cell>
          <cell r="E61" t="str">
            <v>C47, C65</v>
          </cell>
          <cell r="F61" t="str">
            <v>SYFER</v>
          </cell>
          <cell r="G61" t="str">
            <v>1206J0501P50BCT</v>
          </cell>
          <cell r="H61" t="str">
            <v>AVX</v>
          </cell>
          <cell r="I61" t="str">
            <v>12065A1R5BAT4A</v>
          </cell>
        </row>
        <row r="62">
          <cell r="D62" t="str">
            <v>568-0241</v>
          </cell>
          <cell r="E62" t="str">
            <v>C1-2</v>
          </cell>
          <cell r="F62" t="str">
            <v>TEKELEC</v>
          </cell>
          <cell r="G62" t="str">
            <v>501R18L100JVE</v>
          </cell>
        </row>
        <row r="63">
          <cell r="D63" t="str">
            <v>568-0246</v>
          </cell>
          <cell r="E63" t="str">
            <v>C28-29</v>
          </cell>
          <cell r="F63" t="str">
            <v>SYFER</v>
          </cell>
          <cell r="G63" t="str">
            <v>1206J0501P20BCT</v>
          </cell>
          <cell r="H63" t="str">
            <v>AVX</v>
          </cell>
          <cell r="I63" t="str">
            <v>12065A1R2BAT4A</v>
          </cell>
        </row>
        <row r="64">
          <cell r="D64" t="str">
            <v>569-0000</v>
          </cell>
          <cell r="E64" t="str">
            <v>R55</v>
          </cell>
          <cell r="F64" t="str">
            <v>ROHM</v>
          </cell>
          <cell r="G64" t="str">
            <v>MCR10EZH*000</v>
          </cell>
          <cell r="H64" t="str">
            <v>KYOCERA</v>
          </cell>
          <cell r="I64" t="str">
            <v>CJ21-000</v>
          </cell>
        </row>
        <row r="65">
          <cell r="D65" t="str">
            <v>569-0026</v>
          </cell>
          <cell r="E65" t="str">
            <v>R40, R47</v>
          </cell>
          <cell r="F65" t="str">
            <v>ROHM</v>
          </cell>
          <cell r="G65" t="str">
            <v>MCR10EZHF180</v>
          </cell>
          <cell r="H65" t="str">
            <v>KYOCERA</v>
          </cell>
          <cell r="I65" t="str">
            <v>CR21-180F-T</v>
          </cell>
        </row>
        <row r="66">
          <cell r="D66" t="str">
            <v>569-0043</v>
          </cell>
          <cell r="E66" t="str">
            <v>R1, R12, R17, R19, R21, R25</v>
          </cell>
          <cell r="F66" t="str">
            <v>ROHM</v>
          </cell>
          <cell r="G66" t="str">
            <v>MCR10EZHF101</v>
          </cell>
          <cell r="H66" t="str">
            <v>KYOCERA</v>
          </cell>
          <cell r="I66" t="str">
            <v>CR21-101F-T</v>
          </cell>
        </row>
        <row r="67">
          <cell r="D67" t="str">
            <v>569-0055</v>
          </cell>
          <cell r="E67" t="str">
            <v>R134-135</v>
          </cell>
          <cell r="F67" t="str">
            <v>ROHM</v>
          </cell>
          <cell r="G67" t="str">
            <v>MCR10EZHF431</v>
          </cell>
          <cell r="H67" t="str">
            <v>KYOCERA</v>
          </cell>
          <cell r="I67" t="str">
            <v>CR21-431F-T</v>
          </cell>
        </row>
        <row r="68">
          <cell r="D68" t="str">
            <v>569-0085</v>
          </cell>
          <cell r="E68" t="str">
            <v>R57, R75, R79, R128</v>
          </cell>
          <cell r="F68" t="str">
            <v>ROHM</v>
          </cell>
          <cell r="G68" t="str">
            <v>MCR10EZHF103</v>
          </cell>
          <cell r="H68" t="str">
            <v>KYOCERA</v>
          </cell>
          <cell r="I68" t="str">
            <v>CR21-103F-T</v>
          </cell>
        </row>
        <row r="69">
          <cell r="D69" t="str">
            <v>569-0091</v>
          </cell>
          <cell r="E69" t="str">
            <v>R127</v>
          </cell>
          <cell r="F69" t="str">
            <v>ROHM</v>
          </cell>
          <cell r="G69" t="str">
            <v>MCR10EZHF223</v>
          </cell>
          <cell r="H69" t="str">
            <v>KYOCERA</v>
          </cell>
          <cell r="I69" t="str">
            <v>CR21-223F-T</v>
          </cell>
        </row>
        <row r="70">
          <cell r="D70" t="str">
            <v>569-0106</v>
          </cell>
          <cell r="E70" t="str">
            <v>R129</v>
          </cell>
          <cell r="F70" t="str">
            <v>ROHM</v>
          </cell>
          <cell r="G70" t="str">
            <v>MCR10EZHF104</v>
          </cell>
          <cell r="H70" t="str">
            <v>KYOCERA</v>
          </cell>
          <cell r="I70" t="str">
            <v>CR21-104F-T</v>
          </cell>
        </row>
        <row r="71">
          <cell r="D71" t="str">
            <v>569-0148</v>
          </cell>
          <cell r="E71" t="str">
            <v>R68, R73, R78, R84, R89, R93</v>
          </cell>
          <cell r="F71" t="str">
            <v>ROHM</v>
          </cell>
          <cell r="G71" t="str">
            <v>MCR03EZP*000</v>
          </cell>
          <cell r="H71" t="str">
            <v>KYOCERA</v>
          </cell>
          <cell r="I71" t="str">
            <v>CJ10-000</v>
          </cell>
        </row>
        <row r="72">
          <cell r="D72" t="str">
            <v>569-0170</v>
          </cell>
          <cell r="E72" t="str">
            <v>R101, R122</v>
          </cell>
          <cell r="F72" t="str">
            <v>ROHM</v>
          </cell>
          <cell r="G72" t="str">
            <v>MCR03EZPF100</v>
          </cell>
          <cell r="H72" t="str">
            <v>KYOCERA</v>
          </cell>
          <cell r="I72" t="str">
            <v>CR10-100F-T</v>
          </cell>
        </row>
        <row r="73">
          <cell r="D73" t="str">
            <v>569-0175</v>
          </cell>
          <cell r="E73" t="str">
            <v>R4-5</v>
          </cell>
          <cell r="F73" t="str">
            <v>ROHM</v>
          </cell>
          <cell r="G73" t="str">
            <v>MCR03EZPF200</v>
          </cell>
          <cell r="H73" t="str">
            <v>KYOCERA</v>
          </cell>
          <cell r="I73" t="str">
            <v>CR10-200F-T</v>
          </cell>
        </row>
        <row r="74">
          <cell r="D74" t="str">
            <v>569-0178</v>
          </cell>
          <cell r="E74" t="str">
            <v>R124-125</v>
          </cell>
          <cell r="F74" t="str">
            <v>ROHM</v>
          </cell>
          <cell r="G74" t="str">
            <v>MCR03EZPF300</v>
          </cell>
          <cell r="H74" t="str">
            <v>KYOCERA</v>
          </cell>
          <cell r="I74" t="str">
            <v>CR10-300F-T</v>
          </cell>
        </row>
        <row r="75">
          <cell r="D75" t="str">
            <v>569-0179</v>
          </cell>
          <cell r="E75" t="str">
            <v>R120, R123</v>
          </cell>
          <cell r="F75" t="str">
            <v>ROHM</v>
          </cell>
          <cell r="G75" t="str">
            <v>MCR03EZPF330</v>
          </cell>
          <cell r="H75" t="str">
            <v>KYOCERA</v>
          </cell>
          <cell r="I75" t="str">
            <v>CR10-330F-T</v>
          </cell>
        </row>
        <row r="76">
          <cell r="D76" t="str">
            <v>569-0184</v>
          </cell>
          <cell r="E76" t="str">
            <v>R58, R60</v>
          </cell>
          <cell r="F76" t="str">
            <v>ROHM</v>
          </cell>
          <cell r="G76" t="str">
            <v>MCR03EZPF510</v>
          </cell>
          <cell r="H76" t="str">
            <v>KYOCERA</v>
          </cell>
          <cell r="I76" t="str">
            <v>CR10-510F-T</v>
          </cell>
        </row>
        <row r="77">
          <cell r="D77" t="str">
            <v>569-0191</v>
          </cell>
          <cell r="E77" t="str">
            <v>R23-24</v>
          </cell>
          <cell r="F77" t="str">
            <v>ROHM</v>
          </cell>
          <cell r="G77" t="str">
            <v>MCR03EZPF101</v>
          </cell>
          <cell r="H77" t="str">
            <v>KYOCERA</v>
          </cell>
          <cell r="I77" t="str">
            <v>CR10-101F-T</v>
          </cell>
        </row>
        <row r="78">
          <cell r="D78" t="str">
            <v>569-0192</v>
          </cell>
          <cell r="E78" t="str">
            <v>R2-3</v>
          </cell>
          <cell r="F78" t="str">
            <v>ROHM</v>
          </cell>
          <cell r="G78" t="str">
            <v>MCR03EZPF121</v>
          </cell>
          <cell r="H78" t="str">
            <v>KYOCERA</v>
          </cell>
          <cell r="I78" t="str">
            <v>CR10-121F-T</v>
          </cell>
        </row>
        <row r="79">
          <cell r="D79" t="str">
            <v>569-0212</v>
          </cell>
          <cell r="E79" t="str">
            <v>R6-7, R11, R15, R18, R34, R39, R48</v>
          </cell>
          <cell r="F79" t="str">
            <v>ROHM</v>
          </cell>
          <cell r="G79" t="str">
            <v>MCR03EZPF102</v>
          </cell>
          <cell r="H79" t="str">
            <v>KYOCERA</v>
          </cell>
          <cell r="I79" t="str">
            <v>CR10-102F-T</v>
          </cell>
        </row>
        <row r="80">
          <cell r="D80" t="str">
            <v>569-0215</v>
          </cell>
          <cell r="E80" t="str">
            <v>R100</v>
          </cell>
          <cell r="F80" t="str">
            <v>ROHM</v>
          </cell>
          <cell r="G80" t="str">
            <v>MCR03EZHF152</v>
          </cell>
          <cell r="H80" t="str">
            <v>KYOCERA</v>
          </cell>
          <cell r="I80" t="str">
            <v>CR10-152F-T</v>
          </cell>
        </row>
        <row r="81">
          <cell r="D81" t="str">
            <v>569-0218</v>
          </cell>
          <cell r="E81" t="str">
            <v>R59, R61-62</v>
          </cell>
          <cell r="F81" t="str">
            <v>ROHM</v>
          </cell>
          <cell r="G81" t="str">
            <v>MCR03EZPF222</v>
          </cell>
          <cell r="H81" t="str">
            <v>KYOCERA</v>
          </cell>
          <cell r="I81" t="str">
            <v>CR10-222F-T</v>
          </cell>
        </row>
        <row r="82">
          <cell r="D82" t="str">
            <v>569-0220</v>
          </cell>
          <cell r="E82" t="str">
            <v>R49</v>
          </cell>
          <cell r="F82" t="str">
            <v>ROHM</v>
          </cell>
          <cell r="G82" t="str">
            <v>MCR03EZPF302</v>
          </cell>
          <cell r="H82" t="str">
            <v>KYOCERA</v>
          </cell>
          <cell r="I82" t="str">
            <v>CR10-302F-T</v>
          </cell>
        </row>
        <row r="83">
          <cell r="D83" t="str">
            <v>569-0221</v>
          </cell>
          <cell r="E83" t="str">
            <v>R42, R45</v>
          </cell>
          <cell r="F83" t="str">
            <v>ROHM</v>
          </cell>
          <cell r="G83" t="str">
            <v>MCR03EZPF332</v>
          </cell>
          <cell r="H83" t="str">
            <v>KYOCERA</v>
          </cell>
          <cell r="I83" t="str">
            <v>CR10-332F-T</v>
          </cell>
        </row>
        <row r="84">
          <cell r="D84" t="str">
            <v>569-0224</v>
          </cell>
          <cell r="E84" t="str">
            <v>R28, R31</v>
          </cell>
          <cell r="F84" t="str">
            <v>ROHM</v>
          </cell>
          <cell r="G84" t="str">
            <v>MCR03EZPF432</v>
          </cell>
          <cell r="H84" t="str">
            <v>KYOCERA</v>
          </cell>
          <cell r="I84" t="str">
            <v>CR10-432F-T</v>
          </cell>
        </row>
        <row r="85">
          <cell r="D85" t="str">
            <v>569-0225</v>
          </cell>
          <cell r="E85" t="str">
            <v>R102</v>
          </cell>
          <cell r="F85" t="str">
            <v>ROHM</v>
          </cell>
          <cell r="G85" t="str">
            <v>MCR03EZPF472</v>
          </cell>
          <cell r="H85" t="str">
            <v>KYOCERA</v>
          </cell>
          <cell r="I85" t="str">
            <v>CR10-472F-T</v>
          </cell>
        </row>
        <row r="86">
          <cell r="D86" t="str">
            <v>569-0226</v>
          </cell>
          <cell r="E86" t="str">
            <v>R81</v>
          </cell>
          <cell r="F86" t="str">
            <v>ROHM</v>
          </cell>
          <cell r="G86" t="str">
            <v>MCR03EZPF512</v>
          </cell>
          <cell r="H86" t="str">
            <v>KYOCERA</v>
          </cell>
          <cell r="I86" t="str">
            <v>CR10-512F-T</v>
          </cell>
        </row>
        <row r="87">
          <cell r="D87" t="str">
            <v>569-0233</v>
          </cell>
          <cell r="E87" t="str">
            <v>R13-14, R20, R22, R27, R29-30, R32, R36-38, R41, R43-44, R46, R51-54, R63, R87, R95, R103, R121</v>
          </cell>
          <cell r="F87" t="str">
            <v>ROHM</v>
          </cell>
          <cell r="G87" t="str">
            <v>MCR03EZPF103</v>
          </cell>
          <cell r="H87" t="str">
            <v>KYOCERA</v>
          </cell>
          <cell r="I87" t="str">
            <v>CR10-103F-T</v>
          </cell>
        </row>
        <row r="88">
          <cell r="D88" t="str">
            <v>569-0234</v>
          </cell>
          <cell r="E88" t="str">
            <v>R50, R67</v>
          </cell>
          <cell r="F88" t="str">
            <v>ROHM</v>
          </cell>
          <cell r="G88" t="str">
            <v>MCR03EZPF123</v>
          </cell>
          <cell r="H88" t="str">
            <v>KYOCERA</v>
          </cell>
          <cell r="I88" t="str">
            <v>CR10-123F-T</v>
          </cell>
        </row>
        <row r="89">
          <cell r="D89" t="str">
            <v>569-0239</v>
          </cell>
          <cell r="E89" t="str">
            <v>R118</v>
          </cell>
          <cell r="F89" t="str">
            <v>ROHM</v>
          </cell>
          <cell r="G89" t="str">
            <v>MCR03EZPF223</v>
          </cell>
          <cell r="H89" t="str">
            <v>KYOCERA</v>
          </cell>
          <cell r="I89" t="str">
            <v>CR10-223F-T</v>
          </cell>
        </row>
        <row r="90">
          <cell r="D90" t="str">
            <v>569-0240</v>
          </cell>
          <cell r="E90" t="str">
            <v>R126</v>
          </cell>
          <cell r="F90" t="str">
            <v>ROHM</v>
          </cell>
          <cell r="G90" t="str">
            <v>MCR03EZPF273</v>
          </cell>
          <cell r="H90" t="str">
            <v>KYOCERA</v>
          </cell>
          <cell r="I90" t="str">
            <v>CR10-273F-T</v>
          </cell>
        </row>
        <row r="91">
          <cell r="D91" t="str">
            <v>569-0244</v>
          </cell>
          <cell r="E91" t="str">
            <v>R96</v>
          </cell>
          <cell r="F91" t="str">
            <v>ROHM</v>
          </cell>
          <cell r="G91" t="str">
            <v>MCR03EZPF393</v>
          </cell>
          <cell r="H91" t="str">
            <v>KYOCERA</v>
          </cell>
          <cell r="I91" t="str">
            <v>CR10-393F-T</v>
          </cell>
        </row>
        <row r="92">
          <cell r="D92" t="str">
            <v>569-0249</v>
          </cell>
          <cell r="E92" t="str">
            <v>R111</v>
          </cell>
          <cell r="F92" t="str">
            <v>ROHM</v>
          </cell>
          <cell r="G92" t="str">
            <v>MCR03EZPF623</v>
          </cell>
          <cell r="H92" t="str">
            <v>KYOCERA</v>
          </cell>
          <cell r="I92" t="str">
            <v>CR10-623F-T</v>
          </cell>
        </row>
        <row r="93">
          <cell r="D93" t="str">
            <v>569-0252</v>
          </cell>
          <cell r="E93" t="str">
            <v>R116</v>
          </cell>
          <cell r="F93" t="str">
            <v>ROHM</v>
          </cell>
          <cell r="G93" t="str">
            <v>MCR03EZPF823</v>
          </cell>
          <cell r="H93" t="str">
            <v>KYOCERA</v>
          </cell>
          <cell r="I93" t="str">
            <v>CR10-823F-T</v>
          </cell>
        </row>
        <row r="94">
          <cell r="D94" t="str">
            <v>569-0254</v>
          </cell>
          <cell r="E94" t="str">
            <v>R70, R117</v>
          </cell>
          <cell r="F94" t="str">
            <v>ROHM</v>
          </cell>
          <cell r="G94" t="str">
            <v>MCR03EZPF104</v>
          </cell>
          <cell r="H94" t="str">
            <v>KYOCERA</v>
          </cell>
          <cell r="I94" t="str">
            <v>CR10-104F-T</v>
          </cell>
        </row>
        <row r="95">
          <cell r="D95" t="str">
            <v>569-0257</v>
          </cell>
          <cell r="E95" t="str">
            <v>R69</v>
          </cell>
          <cell r="F95" t="str">
            <v>ROHM</v>
          </cell>
          <cell r="G95" t="str">
            <v>MCR03EZPF154</v>
          </cell>
          <cell r="H95" t="str">
            <v>KYOCERA</v>
          </cell>
          <cell r="I95" t="str">
            <v>CR10-154F-T</v>
          </cell>
        </row>
        <row r="96">
          <cell r="D96" t="str">
            <v>569-0260</v>
          </cell>
          <cell r="E96" t="str">
            <v>R8-9, R104-106</v>
          </cell>
          <cell r="F96" t="str">
            <v>ROHM</v>
          </cell>
          <cell r="G96" t="str">
            <v>MCR03EZPF224</v>
          </cell>
          <cell r="H96" t="str">
            <v>KYOCERA</v>
          </cell>
          <cell r="I96" t="str">
            <v>CR10-224F-T</v>
          </cell>
        </row>
        <row r="97">
          <cell r="D97" t="str">
            <v>569-0268</v>
          </cell>
          <cell r="E97" t="str">
            <v>R86</v>
          </cell>
          <cell r="F97" t="str">
            <v>ROHM</v>
          </cell>
          <cell r="G97" t="str">
            <v>MCR03EZPF514</v>
          </cell>
          <cell r="H97" t="str">
            <v>KYOCERA</v>
          </cell>
          <cell r="I97" t="str">
            <v>CR10-514F-T</v>
          </cell>
        </row>
        <row r="98">
          <cell r="D98" t="str">
            <v>569-0275</v>
          </cell>
          <cell r="E98" t="str">
            <v>R65-66, R71-72</v>
          </cell>
          <cell r="F98" t="str">
            <v>ROHM</v>
          </cell>
          <cell r="G98" t="str">
            <v>MCR03EZPF105</v>
          </cell>
          <cell r="H98" t="str">
            <v>KYOCERA</v>
          </cell>
          <cell r="I98" t="str">
            <v>CR10-105F-T</v>
          </cell>
        </row>
        <row r="99">
          <cell r="D99" t="str">
            <v>569-0306</v>
          </cell>
          <cell r="E99" t="str">
            <v>R112-113</v>
          </cell>
          <cell r="F99" t="str">
            <v>ROHM</v>
          </cell>
          <cell r="G99" t="str">
            <v>MCR18EZHJ3R3</v>
          </cell>
          <cell r="H99" t="str">
            <v>KYOCERA</v>
          </cell>
          <cell r="I99" t="str">
            <v>CR32-3R3J-T</v>
          </cell>
        </row>
        <row r="100">
          <cell r="D100" t="str">
            <v>569-0310</v>
          </cell>
          <cell r="E100" t="str">
            <v>R26, R33</v>
          </cell>
          <cell r="F100" t="str">
            <v>ROHM</v>
          </cell>
          <cell r="G100" t="str">
            <v>MCR18EZHJ4R7</v>
          </cell>
          <cell r="H100" t="str">
            <v>KYOCERA</v>
          </cell>
          <cell r="I100" t="str">
            <v>CR32-4R7J-T</v>
          </cell>
        </row>
        <row r="101">
          <cell r="D101" t="str">
            <v>569-0313</v>
          </cell>
          <cell r="E101" t="str">
            <v>R10, R16</v>
          </cell>
          <cell r="F101" t="str">
            <v>ROHM</v>
          </cell>
          <cell r="G101" t="str">
            <v>MCR18EZHJ6R2</v>
          </cell>
          <cell r="H101" t="str">
            <v>KYOCERA</v>
          </cell>
          <cell r="I101" t="str">
            <v>CR32-6R2J-T</v>
          </cell>
        </row>
        <row r="102">
          <cell r="D102" t="str">
            <v>569-0319</v>
          </cell>
          <cell r="E102" t="str">
            <v>R133</v>
          </cell>
          <cell r="F102" t="str">
            <v>ROHM</v>
          </cell>
          <cell r="G102" t="str">
            <v>MCR18EZHF120</v>
          </cell>
          <cell r="H102" t="str">
            <v>KYOCERA</v>
          </cell>
          <cell r="I102" t="str">
            <v>CR32-120F-T</v>
          </cell>
        </row>
        <row r="103">
          <cell r="D103" t="str">
            <v>569-0339</v>
          </cell>
          <cell r="E103" t="str">
            <v>R107, R110</v>
          </cell>
          <cell r="F103" t="str">
            <v>ROHM</v>
          </cell>
          <cell r="G103" t="str">
            <v>MCR18EZHF101</v>
          </cell>
          <cell r="H103" t="str">
            <v>KYOCERA</v>
          </cell>
          <cell r="I103" t="str">
            <v>CR32-101F-T</v>
          </cell>
        </row>
        <row r="104">
          <cell r="D104" t="str">
            <v>569-0459</v>
          </cell>
          <cell r="E104" t="str">
            <v>R35</v>
          </cell>
          <cell r="F104" t="str">
            <v>ROHM</v>
          </cell>
          <cell r="G104" t="str">
            <v>MCR03EZPF242</v>
          </cell>
          <cell r="H104" t="str">
            <v>KYOCERA</v>
          </cell>
          <cell r="I104" t="str">
            <v>CR10-242F-T</v>
          </cell>
        </row>
        <row r="105">
          <cell r="D105" t="str">
            <v>569-0542</v>
          </cell>
          <cell r="E105" t="str">
            <v>R119</v>
          </cell>
          <cell r="F105" t="str">
            <v>MEGGIT</v>
          </cell>
          <cell r="G105" t="str">
            <v>TL2BR047F</v>
          </cell>
        </row>
        <row r="106">
          <cell r="D106" t="str">
            <v>569-0623</v>
          </cell>
          <cell r="E106" t="str">
            <v>R74, R108, R136-137</v>
          </cell>
          <cell r="F106" t="str">
            <v>ROHM</v>
          </cell>
          <cell r="G106" t="str">
            <v>MNR14EOABJ103</v>
          </cell>
          <cell r="H106" t="str">
            <v>PHILIPS</v>
          </cell>
          <cell r="I106" t="str">
            <v>2350-035-10103</v>
          </cell>
        </row>
        <row r="107">
          <cell r="D107" t="str">
            <v>569-0723</v>
          </cell>
          <cell r="E107" t="str">
            <v>R90-92</v>
          </cell>
          <cell r="F107" t="str">
            <v>PHILIPS</v>
          </cell>
          <cell r="G107" t="str">
            <v>2322 724 6158</v>
          </cell>
        </row>
        <row r="108">
          <cell r="D108" t="str">
            <v>569-0747</v>
          </cell>
          <cell r="E108" t="str">
            <v>R109, R114</v>
          </cell>
          <cell r="F108" t="str">
            <v>ROHM</v>
          </cell>
          <cell r="G108" t="str">
            <v>MCR100JZHJ151</v>
          </cell>
        </row>
        <row r="109">
          <cell r="D109" t="str">
            <v>COMPONENTS NOT FITTED</v>
          </cell>
          <cell r="E109" t="str">
            <v>C40-43, C62-63, C76, C160, C164, C167, D10, J1, L11-12, L19, R64, R77, R80, R82-83, R85, R88, R94, R97-99, V1</v>
          </cell>
        </row>
        <row r="110">
          <cell r="D110" t="str">
            <v>Note1</v>
          </cell>
          <cell r="E110" t="str">
            <v>Y2</v>
          </cell>
        </row>
        <row r="111">
          <cell r="D111" t="str">
            <v>Note2</v>
          </cell>
          <cell r="E111" t="str">
            <v>Y3</v>
          </cell>
        </row>
        <row r="112">
          <cell r="D112" t="str">
            <v>Note3</v>
          </cell>
          <cell r="E112" t="str">
            <v>Y4</v>
          </cell>
        </row>
        <row r="113">
          <cell r="D113" t="str">
            <v>Note4</v>
          </cell>
          <cell r="E113" t="str">
            <v>Y5</v>
          </cell>
        </row>
        <row r="114">
          <cell r="D114" t="str">
            <v>560-0134 note1</v>
          </cell>
          <cell r="E114" t="str">
            <v>YU12</v>
          </cell>
          <cell r="F114" t="str">
            <v>M'CHIP</v>
          </cell>
          <cell r="G114" t="str">
            <v>TC74A0-5.0VCT</v>
          </cell>
        </row>
        <row r="115">
          <cell r="D115" t="str">
            <v>564-0064 note2</v>
          </cell>
          <cell r="E115" t="str">
            <v>YD11</v>
          </cell>
          <cell r="F115" t="str">
            <v>INFINEON</v>
          </cell>
          <cell r="G115" t="str">
            <v>BAR63-02W</v>
          </cell>
        </row>
        <row r="116">
          <cell r="D116" t="str">
            <v>565-0060 note3</v>
          </cell>
          <cell r="E116" t="str">
            <v>YQ23</v>
          </cell>
          <cell r="F116" t="str">
            <v>MOTOROLA</v>
          </cell>
          <cell r="G116" t="str">
            <v>MJF15030</v>
          </cell>
          <cell r="H116" t="str">
            <v>ON-SEMI</v>
          </cell>
          <cell r="I116" t="str">
            <v>MJF15030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0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5.140625" style="15" customWidth="1"/>
    <col min="2" max="2" width="4.28125" style="15" customWidth="1"/>
    <col min="3" max="3" width="37.421875" style="1" customWidth="1"/>
    <col min="4" max="4" width="11.8515625" style="1" customWidth="1"/>
    <col min="5" max="5" width="16.00390625" style="1" customWidth="1"/>
    <col min="6" max="6" width="13.7109375" style="1" customWidth="1"/>
    <col min="7" max="7" width="16.421875" style="1" customWidth="1"/>
    <col min="8" max="8" width="13.28125" style="1" customWidth="1"/>
    <col min="9" max="9" width="16.421875" style="1" customWidth="1"/>
    <col min="10" max="16384" width="9.28125" style="1" customWidth="1"/>
  </cols>
  <sheetData>
    <row r="1" spans="1:9" s="2" customFormat="1" ht="12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2.75" customHeight="1">
      <c r="A2" s="38" t="s">
        <v>18</v>
      </c>
      <c r="B2" s="39"/>
      <c r="C2" s="39"/>
      <c r="D2" s="40"/>
      <c r="E2" s="4" t="s">
        <v>9</v>
      </c>
      <c r="F2" s="41" t="s">
        <v>540</v>
      </c>
      <c r="G2" s="42"/>
      <c r="H2" s="32" t="s">
        <v>8</v>
      </c>
      <c r="I2" s="33"/>
    </row>
    <row r="3" spans="1:9" s="5" customFormat="1" ht="12.75" customHeight="1">
      <c r="A3" s="38" t="s">
        <v>19</v>
      </c>
      <c r="B3" s="39"/>
      <c r="C3" s="39"/>
      <c r="D3" s="40"/>
      <c r="E3" s="4" t="s">
        <v>7</v>
      </c>
      <c r="F3" s="41"/>
      <c r="G3" s="42"/>
      <c r="H3" s="34"/>
      <c r="I3" s="35"/>
    </row>
    <row r="4" spans="1:9" s="5" customFormat="1" ht="12.75" customHeight="1">
      <c r="A4" s="38" t="s">
        <v>20</v>
      </c>
      <c r="B4" s="39"/>
      <c r="C4" s="39"/>
      <c r="D4" s="40"/>
      <c r="E4" s="4" t="s">
        <v>10</v>
      </c>
      <c r="F4" s="41"/>
      <c r="G4" s="42"/>
      <c r="H4" s="34"/>
      <c r="I4" s="35"/>
    </row>
    <row r="5" spans="1:9" s="5" customFormat="1" ht="12.75" customHeight="1">
      <c r="A5" s="38" t="s">
        <v>12</v>
      </c>
      <c r="B5" s="39"/>
      <c r="C5" s="39"/>
      <c r="D5" s="40"/>
      <c r="E5" s="6" t="s">
        <v>13</v>
      </c>
      <c r="F5" s="43" t="s">
        <v>14</v>
      </c>
      <c r="G5" s="40"/>
      <c r="H5" s="36"/>
      <c r="I5" s="37"/>
    </row>
    <row r="6" spans="1:2" s="2" customFormat="1" ht="11.25">
      <c r="A6" s="10"/>
      <c r="B6" s="10"/>
    </row>
    <row r="7" spans="1:9" s="3" customFormat="1" ht="24.75" customHeight="1">
      <c r="A7" s="11" t="s">
        <v>2</v>
      </c>
      <c r="B7" s="11" t="s">
        <v>0</v>
      </c>
      <c r="C7" s="8" t="s">
        <v>1</v>
      </c>
      <c r="D7" s="8" t="s">
        <v>11</v>
      </c>
      <c r="E7" s="8" t="s">
        <v>5</v>
      </c>
      <c r="F7" s="8" t="s">
        <v>3</v>
      </c>
      <c r="G7" s="8" t="s">
        <v>4</v>
      </c>
      <c r="H7" s="8" t="s">
        <v>3</v>
      </c>
      <c r="I7" s="8" t="s">
        <v>4</v>
      </c>
    </row>
    <row r="8" spans="1:9" s="7" customFormat="1" ht="11.25">
      <c r="A8" s="12">
        <v>1</v>
      </c>
      <c r="B8" s="13">
        <v>1</v>
      </c>
      <c r="C8" s="9" t="s">
        <v>15</v>
      </c>
      <c r="D8" s="9" t="s">
        <v>16</v>
      </c>
      <c r="E8" s="9" t="s">
        <v>17</v>
      </c>
      <c r="F8" s="9"/>
      <c r="G8" s="9"/>
      <c r="H8" s="9"/>
      <c r="I8" s="9"/>
    </row>
    <row r="9" spans="1:9" s="7" customFormat="1" ht="11.25">
      <c r="A9" s="13">
        <v>2</v>
      </c>
      <c r="B9" s="13">
        <v>2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9"/>
      <c r="I9" s="9"/>
    </row>
    <row r="10" spans="1:9" s="7" customFormat="1" ht="112.5">
      <c r="A10" s="13">
        <v>3</v>
      </c>
      <c r="B10" s="13">
        <v>50</v>
      </c>
      <c r="C10" s="9" t="s">
        <v>26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31</v>
      </c>
      <c r="I10" s="9" t="s">
        <v>32</v>
      </c>
    </row>
    <row r="11" spans="1:9" s="7" customFormat="1" ht="33.75">
      <c r="A11" s="13">
        <v>4</v>
      </c>
      <c r="B11" s="13">
        <v>12</v>
      </c>
      <c r="C11" s="9" t="s">
        <v>33</v>
      </c>
      <c r="D11" s="9" t="s">
        <v>34</v>
      </c>
      <c r="E11" s="9" t="s">
        <v>35</v>
      </c>
      <c r="F11" s="9" t="s">
        <v>29</v>
      </c>
      <c r="G11" s="9" t="s">
        <v>36</v>
      </c>
      <c r="H11" s="9" t="s">
        <v>31</v>
      </c>
      <c r="I11" s="9" t="s">
        <v>37</v>
      </c>
    </row>
    <row r="12" spans="1:9" s="7" customFormat="1" ht="22.5">
      <c r="A12" s="13">
        <v>5</v>
      </c>
      <c r="B12" s="13">
        <v>8</v>
      </c>
      <c r="C12" s="9" t="s">
        <v>38</v>
      </c>
      <c r="D12" s="9" t="s">
        <v>39</v>
      </c>
      <c r="E12" s="9" t="s">
        <v>40</v>
      </c>
      <c r="F12" s="9" t="s">
        <v>29</v>
      </c>
      <c r="G12" s="9" t="s">
        <v>41</v>
      </c>
      <c r="H12" s="9" t="s">
        <v>31</v>
      </c>
      <c r="I12" s="9" t="s">
        <v>42</v>
      </c>
    </row>
    <row r="13" spans="1:9" s="7" customFormat="1" ht="45">
      <c r="A13" s="13">
        <v>6</v>
      </c>
      <c r="B13" s="13">
        <v>20</v>
      </c>
      <c r="C13" s="9" t="s">
        <v>43</v>
      </c>
      <c r="D13" s="9" t="s">
        <v>44</v>
      </c>
      <c r="E13" s="9" t="s">
        <v>45</v>
      </c>
      <c r="F13" s="9" t="s">
        <v>29</v>
      </c>
      <c r="G13" s="9" t="s">
        <v>46</v>
      </c>
      <c r="H13" s="9" t="s">
        <v>31</v>
      </c>
      <c r="I13" s="9" t="s">
        <v>47</v>
      </c>
    </row>
    <row r="14" spans="1:9" s="7" customFormat="1" ht="11.25">
      <c r="A14" s="13">
        <v>7</v>
      </c>
      <c r="B14" s="13">
        <v>3</v>
      </c>
      <c r="C14" s="9" t="s">
        <v>48</v>
      </c>
      <c r="D14" s="9" t="s">
        <v>49</v>
      </c>
      <c r="E14" s="9" t="s">
        <v>50</v>
      </c>
      <c r="F14" s="9" t="s">
        <v>29</v>
      </c>
      <c r="G14" s="9" t="s">
        <v>51</v>
      </c>
      <c r="H14" s="9" t="s">
        <v>31</v>
      </c>
      <c r="I14" s="9" t="s">
        <v>52</v>
      </c>
    </row>
    <row r="15" spans="1:9" s="7" customFormat="1" ht="33.75">
      <c r="A15" s="13">
        <v>8</v>
      </c>
      <c r="B15" s="13">
        <v>10</v>
      </c>
      <c r="C15" s="9" t="s">
        <v>53</v>
      </c>
      <c r="D15" s="9" t="s">
        <v>54</v>
      </c>
      <c r="E15" s="9" t="s">
        <v>55</v>
      </c>
      <c r="F15" s="9" t="s">
        <v>29</v>
      </c>
      <c r="G15" s="9" t="s">
        <v>56</v>
      </c>
      <c r="H15" s="9" t="s">
        <v>31</v>
      </c>
      <c r="I15" s="9" t="s">
        <v>57</v>
      </c>
    </row>
    <row r="16" spans="1:9" s="7" customFormat="1" ht="11.25">
      <c r="A16" s="13">
        <v>9</v>
      </c>
      <c r="B16" s="13">
        <v>2</v>
      </c>
      <c r="C16" s="9" t="s">
        <v>58</v>
      </c>
      <c r="D16" s="9" t="s">
        <v>59</v>
      </c>
      <c r="E16" s="9" t="s">
        <v>60</v>
      </c>
      <c r="F16" s="9" t="s">
        <v>61</v>
      </c>
      <c r="G16" s="9" t="s">
        <v>62</v>
      </c>
      <c r="H16" s="9" t="s">
        <v>63</v>
      </c>
      <c r="I16" s="9" t="s">
        <v>64</v>
      </c>
    </row>
    <row r="17" spans="1:9" s="7" customFormat="1" ht="67.5">
      <c r="A17" s="13">
        <v>10</v>
      </c>
      <c r="B17" s="13">
        <v>27</v>
      </c>
      <c r="C17" s="9"/>
      <c r="D17" s="9" t="s">
        <v>65</v>
      </c>
      <c r="E17" s="9" t="s">
        <v>66</v>
      </c>
      <c r="F17" s="9"/>
      <c r="G17" s="9"/>
      <c r="H17" s="9"/>
      <c r="I17" s="9"/>
    </row>
    <row r="18" spans="1:9" s="7" customFormat="1" ht="11.25">
      <c r="A18" s="13">
        <v>11</v>
      </c>
      <c r="B18" s="13">
        <v>2</v>
      </c>
      <c r="C18" s="9" t="s">
        <v>67</v>
      </c>
      <c r="D18" s="9" t="s">
        <v>68</v>
      </c>
      <c r="E18" s="9" t="s">
        <v>69</v>
      </c>
      <c r="F18" s="9" t="s">
        <v>61</v>
      </c>
      <c r="G18" s="9" t="s">
        <v>70</v>
      </c>
      <c r="H18" s="9" t="s">
        <v>63</v>
      </c>
      <c r="I18" s="9" t="s">
        <v>71</v>
      </c>
    </row>
    <row r="19" spans="1:9" s="7" customFormat="1" ht="11.25">
      <c r="A19" s="13">
        <v>12</v>
      </c>
      <c r="B19" s="13">
        <v>1</v>
      </c>
      <c r="C19" s="9" t="s">
        <v>72</v>
      </c>
      <c r="D19" s="9" t="s">
        <v>73</v>
      </c>
      <c r="E19" s="9" t="s">
        <v>74</v>
      </c>
      <c r="F19" s="9" t="s">
        <v>29</v>
      </c>
      <c r="G19" s="9" t="s">
        <v>75</v>
      </c>
      <c r="H19" s="9" t="s">
        <v>31</v>
      </c>
      <c r="I19" s="9" t="s">
        <v>76</v>
      </c>
    </row>
    <row r="20" spans="1:9" s="7" customFormat="1" ht="11.25">
      <c r="A20" s="13">
        <v>13</v>
      </c>
      <c r="B20" s="13">
        <v>2</v>
      </c>
      <c r="C20" s="9" t="s">
        <v>77</v>
      </c>
      <c r="D20" s="9" t="s">
        <v>78</v>
      </c>
      <c r="E20" s="9" t="s">
        <v>79</v>
      </c>
      <c r="F20" s="9" t="s">
        <v>29</v>
      </c>
      <c r="G20" s="9" t="s">
        <v>80</v>
      </c>
      <c r="H20" s="9" t="s">
        <v>31</v>
      </c>
      <c r="I20" s="9" t="s">
        <v>81</v>
      </c>
    </row>
    <row r="21" spans="1:9" s="7" customFormat="1" ht="11.25">
      <c r="A21" s="13">
        <v>14</v>
      </c>
      <c r="B21" s="13">
        <v>5</v>
      </c>
      <c r="C21" s="9" t="s">
        <v>82</v>
      </c>
      <c r="D21" s="9" t="s">
        <v>83</v>
      </c>
      <c r="E21" s="9" t="s">
        <v>84</v>
      </c>
      <c r="F21" s="9" t="s">
        <v>61</v>
      </c>
      <c r="G21" s="9" t="s">
        <v>85</v>
      </c>
      <c r="H21" s="9" t="s">
        <v>63</v>
      </c>
      <c r="I21" s="9" t="s">
        <v>86</v>
      </c>
    </row>
    <row r="22" spans="1:9" s="7" customFormat="1" ht="22.5">
      <c r="A22" s="13">
        <v>15</v>
      </c>
      <c r="B22" s="13">
        <v>7</v>
      </c>
      <c r="C22" s="9" t="s">
        <v>87</v>
      </c>
      <c r="D22" s="9" t="s">
        <v>88</v>
      </c>
      <c r="E22" s="9" t="s">
        <v>89</v>
      </c>
      <c r="F22" s="9" t="s">
        <v>63</v>
      </c>
      <c r="G22" s="9" t="s">
        <v>90</v>
      </c>
      <c r="H22" s="9" t="s">
        <v>91</v>
      </c>
      <c r="I22" s="9" t="s">
        <v>92</v>
      </c>
    </row>
    <row r="23" spans="1:9" s="7" customFormat="1" ht="22.5">
      <c r="A23" s="13">
        <v>16</v>
      </c>
      <c r="B23" s="13">
        <v>5</v>
      </c>
      <c r="C23" s="9" t="s">
        <v>93</v>
      </c>
      <c r="D23" s="9" t="s">
        <v>94</v>
      </c>
      <c r="E23" s="9" t="s">
        <v>95</v>
      </c>
      <c r="F23" s="9" t="s">
        <v>63</v>
      </c>
      <c r="G23" s="9" t="s">
        <v>96</v>
      </c>
      <c r="H23" s="9" t="s">
        <v>91</v>
      </c>
      <c r="I23" s="9" t="s">
        <v>97</v>
      </c>
    </row>
    <row r="24" spans="1:9" s="7" customFormat="1" ht="11.25">
      <c r="A24" s="13">
        <v>17</v>
      </c>
      <c r="B24" s="13">
        <v>3</v>
      </c>
      <c r="C24" s="9" t="s">
        <v>98</v>
      </c>
      <c r="D24" s="9" t="s">
        <v>99</v>
      </c>
      <c r="E24" s="9" t="s">
        <v>100</v>
      </c>
      <c r="F24" s="9" t="s">
        <v>24</v>
      </c>
      <c r="G24" s="9" t="s">
        <v>101</v>
      </c>
      <c r="H24" s="9"/>
      <c r="I24" s="9"/>
    </row>
    <row r="25" spans="1:9" s="7" customFormat="1" ht="11.25">
      <c r="A25" s="13">
        <v>18</v>
      </c>
      <c r="B25" s="13">
        <v>2</v>
      </c>
      <c r="C25" s="9" t="s">
        <v>102</v>
      </c>
      <c r="D25" s="9" t="s">
        <v>103</v>
      </c>
      <c r="E25" s="9" t="s">
        <v>104</v>
      </c>
      <c r="F25" s="9" t="s">
        <v>24</v>
      </c>
      <c r="G25" s="9" t="s">
        <v>105</v>
      </c>
      <c r="H25" s="9" t="s">
        <v>106</v>
      </c>
      <c r="I25" s="9" t="s">
        <v>107</v>
      </c>
    </row>
    <row r="26" spans="1:9" s="7" customFormat="1" ht="11.25">
      <c r="A26" s="13">
        <v>19</v>
      </c>
      <c r="B26" s="13">
        <v>4</v>
      </c>
      <c r="C26" s="9" t="s">
        <v>108</v>
      </c>
      <c r="D26" s="9" t="s">
        <v>109</v>
      </c>
      <c r="E26" s="9" t="s">
        <v>110</v>
      </c>
      <c r="F26" s="9" t="s">
        <v>24</v>
      </c>
      <c r="G26" s="9" t="s">
        <v>111</v>
      </c>
      <c r="H26" s="9" t="s">
        <v>106</v>
      </c>
      <c r="I26" s="9" t="s">
        <v>112</v>
      </c>
    </row>
    <row r="27" spans="1:9" s="7" customFormat="1" ht="11.25">
      <c r="A27" s="13">
        <v>20</v>
      </c>
      <c r="B27" s="13">
        <v>1</v>
      </c>
      <c r="C27" s="9" t="s">
        <v>113</v>
      </c>
      <c r="D27" s="9" t="s">
        <v>114</v>
      </c>
      <c r="E27" s="9" t="s">
        <v>115</v>
      </c>
      <c r="F27" s="9" t="s">
        <v>29</v>
      </c>
      <c r="G27" s="9" t="s">
        <v>116</v>
      </c>
      <c r="H27" s="9" t="s">
        <v>31</v>
      </c>
      <c r="I27" s="9" t="s">
        <v>117</v>
      </c>
    </row>
    <row r="28" spans="1:9" s="7" customFormat="1" ht="11.25">
      <c r="A28" s="13">
        <v>21</v>
      </c>
      <c r="B28" s="13">
        <v>3</v>
      </c>
      <c r="C28" s="9" t="s">
        <v>118</v>
      </c>
      <c r="D28" s="9" t="s">
        <v>119</v>
      </c>
      <c r="E28" s="9" t="s">
        <v>120</v>
      </c>
      <c r="F28" s="9" t="s">
        <v>29</v>
      </c>
      <c r="G28" s="9" t="s">
        <v>121</v>
      </c>
      <c r="H28" s="9" t="s">
        <v>31</v>
      </c>
      <c r="I28" s="9" t="s">
        <v>122</v>
      </c>
    </row>
    <row r="29" spans="1:9" s="7" customFormat="1" ht="11.25">
      <c r="A29" s="13">
        <v>22</v>
      </c>
      <c r="B29" s="13">
        <v>2</v>
      </c>
      <c r="C29" s="9" t="s">
        <v>123</v>
      </c>
      <c r="D29" s="9" t="s">
        <v>124</v>
      </c>
      <c r="E29" s="9" t="s">
        <v>125</v>
      </c>
      <c r="F29" s="9" t="s">
        <v>63</v>
      </c>
      <c r="G29" s="9" t="s">
        <v>126</v>
      </c>
      <c r="H29" s="9" t="s">
        <v>31</v>
      </c>
      <c r="I29" s="9" t="s">
        <v>127</v>
      </c>
    </row>
    <row r="30" spans="1:9" s="7" customFormat="1" ht="11.25">
      <c r="A30" s="13">
        <v>23</v>
      </c>
      <c r="B30" s="13">
        <v>1</v>
      </c>
      <c r="C30" s="9" t="s">
        <v>128</v>
      </c>
      <c r="D30" s="9" t="s">
        <v>129</v>
      </c>
      <c r="E30" s="9" t="s">
        <v>130</v>
      </c>
      <c r="F30" s="9" t="s">
        <v>63</v>
      </c>
      <c r="G30" s="9" t="s">
        <v>131</v>
      </c>
      <c r="H30" s="9" t="s">
        <v>91</v>
      </c>
      <c r="I30" s="9" t="s">
        <v>132</v>
      </c>
    </row>
    <row r="31" spans="1:9" s="7" customFormat="1" ht="11.25">
      <c r="A31" s="13">
        <v>24</v>
      </c>
      <c r="B31" s="13">
        <v>1</v>
      </c>
      <c r="C31" s="9" t="s">
        <v>133</v>
      </c>
      <c r="D31" s="9" t="s">
        <v>134</v>
      </c>
      <c r="E31" s="9" t="s">
        <v>135</v>
      </c>
      <c r="F31" s="9" t="s">
        <v>63</v>
      </c>
      <c r="G31" s="9" t="s">
        <v>136</v>
      </c>
      <c r="H31" s="9" t="s">
        <v>31</v>
      </c>
      <c r="I31" s="9" t="s">
        <v>137</v>
      </c>
    </row>
    <row r="32" spans="1:9" s="7" customFormat="1" ht="11.25">
      <c r="A32" s="13">
        <v>25</v>
      </c>
      <c r="B32" s="13">
        <v>3</v>
      </c>
      <c r="C32" s="9" t="s">
        <v>138</v>
      </c>
      <c r="D32" s="9" t="s">
        <v>139</v>
      </c>
      <c r="E32" s="9" t="s">
        <v>140</v>
      </c>
      <c r="F32" s="9" t="s">
        <v>141</v>
      </c>
      <c r="G32" s="9" t="s">
        <v>142</v>
      </c>
      <c r="H32" s="9"/>
      <c r="I32" s="9"/>
    </row>
    <row r="33" spans="1:9" s="7" customFormat="1" ht="11.25">
      <c r="A33" s="13">
        <v>26</v>
      </c>
      <c r="B33" s="13">
        <v>7</v>
      </c>
      <c r="C33" s="9" t="s">
        <v>143</v>
      </c>
      <c r="D33" s="9" t="s">
        <v>144</v>
      </c>
      <c r="E33" s="9" t="s">
        <v>145</v>
      </c>
      <c r="F33" s="9" t="s">
        <v>146</v>
      </c>
      <c r="G33" s="9" t="s">
        <v>147</v>
      </c>
      <c r="H33" s="9" t="s">
        <v>31</v>
      </c>
      <c r="I33" s="9" t="s">
        <v>147</v>
      </c>
    </row>
    <row r="34" spans="1:9" s="7" customFormat="1" ht="11.25">
      <c r="A34" s="13">
        <v>27</v>
      </c>
      <c r="B34" s="13">
        <v>10</v>
      </c>
      <c r="C34" s="9" t="s">
        <v>148</v>
      </c>
      <c r="D34" s="9" t="s">
        <v>149</v>
      </c>
      <c r="E34" s="9" t="s">
        <v>150</v>
      </c>
      <c r="F34" s="9" t="s">
        <v>151</v>
      </c>
      <c r="G34" s="9" t="s">
        <v>152</v>
      </c>
      <c r="H34" s="9"/>
      <c r="I34" s="9"/>
    </row>
    <row r="35" spans="1:9" s="7" customFormat="1" ht="11.25">
      <c r="A35" s="13">
        <v>28</v>
      </c>
      <c r="B35" s="13">
        <v>8</v>
      </c>
      <c r="C35" s="9" t="s">
        <v>153</v>
      </c>
      <c r="D35" s="9" t="s">
        <v>154</v>
      </c>
      <c r="E35" s="9" t="s">
        <v>155</v>
      </c>
      <c r="F35" s="9" t="s">
        <v>31</v>
      </c>
      <c r="G35" s="9" t="s">
        <v>156</v>
      </c>
      <c r="H35" s="9" t="s">
        <v>157</v>
      </c>
      <c r="I35" s="9" t="s">
        <v>158</v>
      </c>
    </row>
    <row r="36" spans="1:9" s="7" customFormat="1" ht="22.5">
      <c r="A36" s="13">
        <v>29</v>
      </c>
      <c r="B36" s="13">
        <v>15</v>
      </c>
      <c r="C36" s="9" t="s">
        <v>159</v>
      </c>
      <c r="D36" s="9" t="s">
        <v>160</v>
      </c>
      <c r="E36" s="9" t="s">
        <v>161</v>
      </c>
      <c r="F36" s="9" t="s">
        <v>162</v>
      </c>
      <c r="G36" s="9" t="s">
        <v>163</v>
      </c>
      <c r="H36" s="9"/>
      <c r="I36" s="9"/>
    </row>
    <row r="37" spans="1:9" s="7" customFormat="1" ht="11.25">
      <c r="A37" s="13">
        <v>30</v>
      </c>
      <c r="B37" s="13">
        <v>4</v>
      </c>
      <c r="C37" s="9" t="s">
        <v>164</v>
      </c>
      <c r="D37" s="9" t="s">
        <v>165</v>
      </c>
      <c r="E37" s="9" t="s">
        <v>166</v>
      </c>
      <c r="F37" s="9" t="s">
        <v>162</v>
      </c>
      <c r="G37" s="9" t="s">
        <v>167</v>
      </c>
      <c r="H37" s="9"/>
      <c r="I37" s="9"/>
    </row>
    <row r="38" spans="1:9" s="7" customFormat="1" ht="11.25">
      <c r="A38" s="13">
        <v>31</v>
      </c>
      <c r="B38" s="13">
        <v>1</v>
      </c>
      <c r="C38" s="9" t="s">
        <v>168</v>
      </c>
      <c r="D38" s="9" t="s">
        <v>169</v>
      </c>
      <c r="E38" s="9" t="s">
        <v>170</v>
      </c>
      <c r="F38" s="9" t="s">
        <v>162</v>
      </c>
      <c r="G38" s="9" t="s">
        <v>171</v>
      </c>
      <c r="H38" s="9"/>
      <c r="I38" s="9"/>
    </row>
    <row r="39" spans="1:9" s="7" customFormat="1" ht="11.25">
      <c r="A39" s="13">
        <v>32</v>
      </c>
      <c r="B39" s="13">
        <v>2</v>
      </c>
      <c r="C39" s="9" t="s">
        <v>172</v>
      </c>
      <c r="D39" s="9" t="s">
        <v>173</v>
      </c>
      <c r="E39" s="9" t="s">
        <v>174</v>
      </c>
      <c r="F39" s="9" t="s">
        <v>162</v>
      </c>
      <c r="G39" s="9" t="s">
        <v>175</v>
      </c>
      <c r="H39" s="9"/>
      <c r="I39" s="9"/>
    </row>
    <row r="40" spans="1:9" s="7" customFormat="1" ht="11.25">
      <c r="A40" s="13">
        <v>33</v>
      </c>
      <c r="B40" s="13">
        <v>2</v>
      </c>
      <c r="C40" s="9" t="s">
        <v>176</v>
      </c>
      <c r="D40" s="9" t="s">
        <v>177</v>
      </c>
      <c r="E40" s="9" t="s">
        <v>178</v>
      </c>
      <c r="F40" s="9" t="s">
        <v>162</v>
      </c>
      <c r="G40" s="9" t="s">
        <v>179</v>
      </c>
      <c r="H40" s="9"/>
      <c r="I40" s="9"/>
    </row>
    <row r="41" spans="1:9" s="7" customFormat="1" ht="11.25">
      <c r="A41" s="13">
        <v>34</v>
      </c>
      <c r="B41" s="13">
        <v>2</v>
      </c>
      <c r="C41" s="9" t="s">
        <v>180</v>
      </c>
      <c r="D41" s="9" t="s">
        <v>181</v>
      </c>
      <c r="E41" s="9" t="s">
        <v>182</v>
      </c>
      <c r="F41" s="9" t="s">
        <v>141</v>
      </c>
      <c r="G41" s="9" t="s">
        <v>183</v>
      </c>
      <c r="H41" s="9"/>
      <c r="I41" s="9"/>
    </row>
    <row r="42" spans="1:9" s="7" customFormat="1" ht="11.25">
      <c r="A42" s="13">
        <v>35</v>
      </c>
      <c r="B42" s="13">
        <v>2</v>
      </c>
      <c r="C42" s="9" t="s">
        <v>184</v>
      </c>
      <c r="D42" s="9" t="s">
        <v>185</v>
      </c>
      <c r="E42" s="9" t="s">
        <v>186</v>
      </c>
      <c r="F42" s="9" t="s">
        <v>187</v>
      </c>
      <c r="G42" s="9" t="s">
        <v>188</v>
      </c>
      <c r="H42" s="9"/>
      <c r="I42" s="9"/>
    </row>
    <row r="43" spans="1:9" s="7" customFormat="1" ht="11.25">
      <c r="A43" s="13">
        <v>36</v>
      </c>
      <c r="B43" s="13">
        <v>2</v>
      </c>
      <c r="C43" s="9" t="s">
        <v>189</v>
      </c>
      <c r="D43" s="9" t="s">
        <v>190</v>
      </c>
      <c r="E43" s="9" t="s">
        <v>191</v>
      </c>
      <c r="F43" s="9" t="s">
        <v>192</v>
      </c>
      <c r="G43" s="9" t="s">
        <v>193</v>
      </c>
      <c r="H43" s="9"/>
      <c r="I43" s="9"/>
    </row>
    <row r="44" spans="1:9" s="7" customFormat="1" ht="11.25">
      <c r="A44" s="13">
        <v>37</v>
      </c>
      <c r="B44" s="13">
        <v>4</v>
      </c>
      <c r="C44" s="9" t="s">
        <v>194</v>
      </c>
      <c r="D44" s="9" t="s">
        <v>195</v>
      </c>
      <c r="E44" s="9" t="s">
        <v>196</v>
      </c>
      <c r="F44" s="9" t="s">
        <v>31</v>
      </c>
      <c r="G44" s="9" t="s">
        <v>197</v>
      </c>
      <c r="H44" s="9" t="s">
        <v>192</v>
      </c>
      <c r="I44" s="9" t="s">
        <v>198</v>
      </c>
    </row>
    <row r="45" spans="1:9" s="7" customFormat="1" ht="11.25">
      <c r="A45" s="13">
        <v>38</v>
      </c>
      <c r="B45" s="13">
        <v>2</v>
      </c>
      <c r="C45" s="9" t="s">
        <v>199</v>
      </c>
      <c r="D45" s="9" t="s">
        <v>200</v>
      </c>
      <c r="E45" s="9" t="s">
        <v>201</v>
      </c>
      <c r="F45" s="9" t="s">
        <v>202</v>
      </c>
      <c r="G45" s="9" t="s">
        <v>203</v>
      </c>
      <c r="H45" s="9" t="s">
        <v>204</v>
      </c>
      <c r="I45" s="9" t="s">
        <v>205</v>
      </c>
    </row>
    <row r="46" spans="1:9" s="7" customFormat="1" ht="11.25">
      <c r="A46" s="13">
        <v>39</v>
      </c>
      <c r="B46" s="13">
        <v>1</v>
      </c>
      <c r="C46" s="9" t="s">
        <v>206</v>
      </c>
      <c r="D46" s="9" t="s">
        <v>207</v>
      </c>
      <c r="E46" s="9" t="s">
        <v>208</v>
      </c>
      <c r="F46" s="9" t="s">
        <v>31</v>
      </c>
      <c r="G46" s="9" t="s">
        <v>209</v>
      </c>
      <c r="H46" s="9" t="s">
        <v>157</v>
      </c>
      <c r="I46" s="9" t="s">
        <v>209</v>
      </c>
    </row>
    <row r="47" spans="1:9" s="7" customFormat="1" ht="11.25">
      <c r="A47" s="13">
        <v>40</v>
      </c>
      <c r="B47" s="13">
        <v>1</v>
      </c>
      <c r="C47" s="9" t="s">
        <v>210</v>
      </c>
      <c r="D47" s="9" t="s">
        <v>211</v>
      </c>
      <c r="E47" s="9" t="s">
        <v>212</v>
      </c>
      <c r="F47" s="9" t="s">
        <v>192</v>
      </c>
      <c r="G47" s="9" t="s">
        <v>213</v>
      </c>
      <c r="H47" s="9"/>
      <c r="I47" s="9"/>
    </row>
    <row r="48" spans="1:9" s="7" customFormat="1" ht="11.25">
      <c r="A48" s="13">
        <v>41</v>
      </c>
      <c r="B48" s="13">
        <v>7</v>
      </c>
      <c r="C48" s="9" t="s">
        <v>214</v>
      </c>
      <c r="D48" s="9" t="s">
        <v>215</v>
      </c>
      <c r="E48" s="9" t="s">
        <v>216</v>
      </c>
      <c r="F48" s="9" t="s">
        <v>202</v>
      </c>
      <c r="G48" s="9" t="s">
        <v>217</v>
      </c>
      <c r="H48" s="9" t="s">
        <v>31</v>
      </c>
      <c r="I48" s="9" t="s">
        <v>218</v>
      </c>
    </row>
    <row r="49" spans="1:9" s="7" customFormat="1" ht="22.5">
      <c r="A49" s="13">
        <v>42</v>
      </c>
      <c r="B49" s="13">
        <v>2</v>
      </c>
      <c r="C49" s="9" t="s">
        <v>219</v>
      </c>
      <c r="D49" s="9" t="s">
        <v>220</v>
      </c>
      <c r="E49" s="9" t="s">
        <v>221</v>
      </c>
      <c r="F49" s="9" t="s">
        <v>222</v>
      </c>
      <c r="G49" s="9" t="s">
        <v>223</v>
      </c>
      <c r="H49" s="9"/>
      <c r="I49" s="9"/>
    </row>
    <row r="50" spans="1:9" s="7" customFormat="1" ht="11.25">
      <c r="A50" s="13">
        <v>43</v>
      </c>
      <c r="B50" s="13">
        <v>2</v>
      </c>
      <c r="C50" s="9" t="s">
        <v>224</v>
      </c>
      <c r="D50" s="9" t="s">
        <v>225</v>
      </c>
      <c r="E50" s="9" t="s">
        <v>226</v>
      </c>
      <c r="F50" s="9" t="s">
        <v>31</v>
      </c>
      <c r="G50" s="9" t="s">
        <v>227</v>
      </c>
      <c r="H50" s="9" t="s">
        <v>157</v>
      </c>
      <c r="I50" s="9" t="s">
        <v>227</v>
      </c>
    </row>
    <row r="51" spans="1:9" s="7" customFormat="1" ht="11.25">
      <c r="A51" s="13">
        <v>44</v>
      </c>
      <c r="B51" s="13">
        <v>1</v>
      </c>
      <c r="C51" s="9" t="s">
        <v>228</v>
      </c>
      <c r="D51" s="9" t="s">
        <v>229</v>
      </c>
      <c r="E51" s="9" t="s">
        <v>230</v>
      </c>
      <c r="F51" s="9" t="s">
        <v>157</v>
      </c>
      <c r="G51" s="9" t="s">
        <v>231</v>
      </c>
      <c r="H51" s="9"/>
      <c r="I51" s="9"/>
    </row>
    <row r="52" spans="1:9" s="7" customFormat="1" ht="22.5">
      <c r="A52" s="13">
        <v>45</v>
      </c>
      <c r="B52" s="13">
        <v>6</v>
      </c>
      <c r="C52" s="9" t="s">
        <v>232</v>
      </c>
      <c r="D52" s="9" t="s">
        <v>233</v>
      </c>
      <c r="E52" s="9" t="s">
        <v>234</v>
      </c>
      <c r="F52" s="9" t="s">
        <v>202</v>
      </c>
      <c r="G52" s="9" t="s">
        <v>235</v>
      </c>
      <c r="H52" s="9" t="s">
        <v>29</v>
      </c>
      <c r="I52" s="9" t="s">
        <v>236</v>
      </c>
    </row>
    <row r="53" spans="1:9" s="7" customFormat="1" ht="11.25">
      <c r="A53" s="13">
        <v>46</v>
      </c>
      <c r="B53" s="13">
        <v>2</v>
      </c>
      <c r="C53" s="9" t="s">
        <v>237</v>
      </c>
      <c r="D53" s="9" t="s">
        <v>238</v>
      </c>
      <c r="E53" s="9" t="s">
        <v>239</v>
      </c>
      <c r="F53" s="9" t="s">
        <v>202</v>
      </c>
      <c r="G53" s="9" t="s">
        <v>240</v>
      </c>
      <c r="H53" s="9" t="s">
        <v>29</v>
      </c>
      <c r="I53" s="9" t="s">
        <v>241</v>
      </c>
    </row>
    <row r="54" spans="1:9" s="7" customFormat="1" ht="11.25">
      <c r="A54" s="13">
        <v>47</v>
      </c>
      <c r="B54" s="13">
        <v>2</v>
      </c>
      <c r="C54" s="9" t="s">
        <v>242</v>
      </c>
      <c r="D54" s="9" t="s">
        <v>243</v>
      </c>
      <c r="E54" s="9" t="s">
        <v>244</v>
      </c>
      <c r="F54" s="9" t="s">
        <v>202</v>
      </c>
      <c r="G54" s="9" t="s">
        <v>245</v>
      </c>
      <c r="H54" s="9" t="s">
        <v>29</v>
      </c>
      <c r="I54" s="9" t="s">
        <v>246</v>
      </c>
    </row>
    <row r="55" spans="1:9" s="7" customFormat="1" ht="22.5">
      <c r="A55" s="13">
        <v>48</v>
      </c>
      <c r="B55" s="13">
        <v>8</v>
      </c>
      <c r="C55" s="9" t="s">
        <v>247</v>
      </c>
      <c r="D55" s="9" t="s">
        <v>248</v>
      </c>
      <c r="E55" s="9" t="s">
        <v>249</v>
      </c>
      <c r="F55" s="9" t="s">
        <v>202</v>
      </c>
      <c r="G55" s="9" t="s">
        <v>250</v>
      </c>
      <c r="H55" s="9" t="s">
        <v>29</v>
      </c>
      <c r="I55" s="9" t="s">
        <v>251</v>
      </c>
    </row>
    <row r="56" spans="1:9" s="7" customFormat="1" ht="11.25">
      <c r="A56" s="13">
        <v>49</v>
      </c>
      <c r="B56" s="13">
        <v>5</v>
      </c>
      <c r="C56" s="9" t="s">
        <v>252</v>
      </c>
      <c r="D56" s="9" t="s">
        <v>253</v>
      </c>
      <c r="E56" s="9" t="s">
        <v>254</v>
      </c>
      <c r="F56" s="9" t="s">
        <v>202</v>
      </c>
      <c r="G56" s="9" t="s">
        <v>255</v>
      </c>
      <c r="H56" s="9" t="s">
        <v>29</v>
      </c>
      <c r="I56" s="9" t="s">
        <v>256</v>
      </c>
    </row>
    <row r="57" spans="1:9" s="7" customFormat="1" ht="11.25">
      <c r="A57" s="13">
        <v>50</v>
      </c>
      <c r="B57" s="13">
        <v>2</v>
      </c>
      <c r="C57" s="9" t="s">
        <v>257</v>
      </c>
      <c r="D57" s="9" t="s">
        <v>258</v>
      </c>
      <c r="E57" s="9" t="s">
        <v>259</v>
      </c>
      <c r="F57" s="9" t="s">
        <v>202</v>
      </c>
      <c r="G57" s="9" t="s">
        <v>260</v>
      </c>
      <c r="H57" s="9" t="s">
        <v>29</v>
      </c>
      <c r="I57" s="9" t="s">
        <v>261</v>
      </c>
    </row>
    <row r="58" spans="1:9" s="7" customFormat="1" ht="67.5">
      <c r="A58" s="13">
        <v>51</v>
      </c>
      <c r="B58" s="13">
        <v>24</v>
      </c>
      <c r="C58" s="9" t="s">
        <v>262</v>
      </c>
      <c r="D58" s="9" t="s">
        <v>263</v>
      </c>
      <c r="E58" s="9" t="s">
        <v>264</v>
      </c>
      <c r="F58" s="9" t="s">
        <v>202</v>
      </c>
      <c r="G58" s="9" t="s">
        <v>265</v>
      </c>
      <c r="H58" s="9" t="s">
        <v>29</v>
      </c>
      <c r="I58" s="9" t="s">
        <v>266</v>
      </c>
    </row>
    <row r="59" spans="1:9" s="7" customFormat="1" ht="11.25">
      <c r="A59" s="13">
        <v>52</v>
      </c>
      <c r="B59" s="13">
        <v>2</v>
      </c>
      <c r="C59" s="9" t="s">
        <v>267</v>
      </c>
      <c r="D59" s="9" t="s">
        <v>268</v>
      </c>
      <c r="E59" s="9" t="s">
        <v>269</v>
      </c>
      <c r="F59" s="9" t="s">
        <v>202</v>
      </c>
      <c r="G59" s="9" t="s">
        <v>270</v>
      </c>
      <c r="H59" s="9" t="s">
        <v>29</v>
      </c>
      <c r="I59" s="9" t="s">
        <v>271</v>
      </c>
    </row>
    <row r="60" spans="1:9" s="7" customFormat="1" ht="11.25">
      <c r="A60" s="13">
        <v>53</v>
      </c>
      <c r="B60" s="13">
        <v>2</v>
      </c>
      <c r="C60" s="9" t="s">
        <v>272</v>
      </c>
      <c r="D60" s="9" t="s">
        <v>273</v>
      </c>
      <c r="E60" s="9" t="s">
        <v>274</v>
      </c>
      <c r="F60" s="9" t="s">
        <v>202</v>
      </c>
      <c r="G60" s="9" t="s">
        <v>275</v>
      </c>
      <c r="H60" s="9" t="s">
        <v>29</v>
      </c>
      <c r="I60" s="9" t="s">
        <v>276</v>
      </c>
    </row>
    <row r="61" spans="1:9" s="7" customFormat="1" ht="11.25">
      <c r="A61" s="13">
        <v>54</v>
      </c>
      <c r="B61" s="13">
        <v>2</v>
      </c>
      <c r="C61" s="9" t="s">
        <v>277</v>
      </c>
      <c r="D61" s="9" t="s">
        <v>278</v>
      </c>
      <c r="E61" s="9" t="s">
        <v>279</v>
      </c>
      <c r="F61" s="9" t="s">
        <v>202</v>
      </c>
      <c r="G61" s="9" t="s">
        <v>280</v>
      </c>
      <c r="H61" s="9" t="s">
        <v>29</v>
      </c>
      <c r="I61" s="9" t="s">
        <v>281</v>
      </c>
    </row>
    <row r="62" spans="1:9" s="7" customFormat="1" ht="11.25">
      <c r="A62" s="13">
        <v>55</v>
      </c>
      <c r="B62" s="13">
        <v>1</v>
      </c>
      <c r="C62" s="9" t="s">
        <v>282</v>
      </c>
      <c r="D62" s="9" t="s">
        <v>283</v>
      </c>
      <c r="E62" s="9" t="s">
        <v>284</v>
      </c>
      <c r="F62" s="9" t="s">
        <v>202</v>
      </c>
      <c r="G62" s="9" t="s">
        <v>285</v>
      </c>
      <c r="H62" s="9" t="s">
        <v>29</v>
      </c>
      <c r="I62" s="9" t="s">
        <v>286</v>
      </c>
    </row>
    <row r="63" spans="1:9" s="7" customFormat="1" ht="11.25">
      <c r="A63" s="13">
        <v>56</v>
      </c>
      <c r="B63" s="13">
        <v>2</v>
      </c>
      <c r="C63" s="9" t="s">
        <v>287</v>
      </c>
      <c r="D63" s="9" t="s">
        <v>288</v>
      </c>
      <c r="E63" s="9" t="s">
        <v>289</v>
      </c>
      <c r="F63" s="9" t="s">
        <v>202</v>
      </c>
      <c r="G63" s="9" t="s">
        <v>290</v>
      </c>
      <c r="H63" s="9" t="s">
        <v>29</v>
      </c>
      <c r="I63" s="9" t="s">
        <v>291</v>
      </c>
    </row>
    <row r="64" spans="1:9" s="7" customFormat="1" ht="11.25">
      <c r="A64" s="13">
        <v>57</v>
      </c>
      <c r="B64" s="13">
        <v>2</v>
      </c>
      <c r="C64" s="9" t="s">
        <v>292</v>
      </c>
      <c r="D64" s="9" t="s">
        <v>293</v>
      </c>
      <c r="E64" s="9" t="s">
        <v>294</v>
      </c>
      <c r="F64" s="9" t="s">
        <v>202</v>
      </c>
      <c r="G64" s="9" t="s">
        <v>295</v>
      </c>
      <c r="H64" s="9" t="s">
        <v>29</v>
      </c>
      <c r="I64" s="9" t="s">
        <v>296</v>
      </c>
    </row>
    <row r="65" spans="1:9" s="7" customFormat="1" ht="11.25">
      <c r="A65" s="13">
        <v>58</v>
      </c>
      <c r="B65" s="13">
        <v>1</v>
      </c>
      <c r="C65" s="9" t="s">
        <v>297</v>
      </c>
      <c r="D65" s="9" t="s">
        <v>298</v>
      </c>
      <c r="E65" s="9" t="s">
        <v>299</v>
      </c>
      <c r="F65" s="9" t="s">
        <v>202</v>
      </c>
      <c r="G65" s="9" t="s">
        <v>300</v>
      </c>
      <c r="H65" s="9" t="s">
        <v>29</v>
      </c>
      <c r="I65" s="9" t="s">
        <v>301</v>
      </c>
    </row>
    <row r="66" spans="1:9" s="7" customFormat="1" ht="11.25">
      <c r="A66" s="13">
        <v>59</v>
      </c>
      <c r="B66" s="13">
        <v>2</v>
      </c>
      <c r="C66" s="9" t="s">
        <v>302</v>
      </c>
      <c r="D66" s="9" t="s">
        <v>303</v>
      </c>
      <c r="E66" s="9" t="s">
        <v>304</v>
      </c>
      <c r="F66" s="9" t="s">
        <v>202</v>
      </c>
      <c r="G66" s="9" t="s">
        <v>305</v>
      </c>
      <c r="H66" s="9" t="s">
        <v>29</v>
      </c>
      <c r="I66" s="9" t="s">
        <v>306</v>
      </c>
    </row>
    <row r="67" spans="1:9" s="7" customFormat="1" ht="11.25">
      <c r="A67" s="13">
        <v>60</v>
      </c>
      <c r="B67" s="13">
        <v>1</v>
      </c>
      <c r="C67" s="9" t="s">
        <v>307</v>
      </c>
      <c r="D67" s="9" t="s">
        <v>308</v>
      </c>
      <c r="E67" s="9" t="s">
        <v>309</v>
      </c>
      <c r="F67" s="9" t="s">
        <v>202</v>
      </c>
      <c r="G67" s="9" t="s">
        <v>310</v>
      </c>
      <c r="H67" s="9" t="s">
        <v>29</v>
      </c>
      <c r="I67" s="9" t="s">
        <v>311</v>
      </c>
    </row>
    <row r="68" spans="1:9" s="7" customFormat="1" ht="11.25">
      <c r="A68" s="13">
        <v>61</v>
      </c>
      <c r="B68" s="13">
        <v>4</v>
      </c>
      <c r="C68" s="9" t="s">
        <v>312</v>
      </c>
      <c r="D68" s="9" t="s">
        <v>313</v>
      </c>
      <c r="E68" s="9" t="s">
        <v>314</v>
      </c>
      <c r="F68" s="9" t="s">
        <v>202</v>
      </c>
      <c r="G68" s="9" t="s">
        <v>315</v>
      </c>
      <c r="H68" s="9" t="s">
        <v>29</v>
      </c>
      <c r="I68" s="9" t="s">
        <v>316</v>
      </c>
    </row>
    <row r="69" spans="1:9" s="7" customFormat="1" ht="11.25">
      <c r="A69" s="13">
        <v>62</v>
      </c>
      <c r="B69" s="13">
        <v>2</v>
      </c>
      <c r="C69" s="9" t="s">
        <v>317</v>
      </c>
      <c r="D69" s="9" t="s">
        <v>318</v>
      </c>
      <c r="E69" s="9" t="s">
        <v>319</v>
      </c>
      <c r="F69" s="9" t="s">
        <v>202</v>
      </c>
      <c r="G69" s="9" t="s">
        <v>320</v>
      </c>
      <c r="H69" s="9" t="s">
        <v>29</v>
      </c>
      <c r="I69" s="9" t="s">
        <v>321</v>
      </c>
    </row>
    <row r="70" spans="1:9" s="7" customFormat="1" ht="11.25">
      <c r="A70" s="13">
        <v>63</v>
      </c>
      <c r="B70" s="13">
        <v>3</v>
      </c>
      <c r="C70" s="9" t="s">
        <v>322</v>
      </c>
      <c r="D70" s="9" t="s">
        <v>323</v>
      </c>
      <c r="E70" s="9" t="s">
        <v>324</v>
      </c>
      <c r="F70" s="9" t="s">
        <v>202</v>
      </c>
      <c r="G70" s="9" t="s">
        <v>325</v>
      </c>
      <c r="H70" s="9" t="s">
        <v>29</v>
      </c>
      <c r="I70" s="9" t="s">
        <v>326</v>
      </c>
    </row>
    <row r="71" spans="1:9" s="7" customFormat="1" ht="11.25">
      <c r="A71" s="13">
        <v>64</v>
      </c>
      <c r="B71" s="13">
        <v>4</v>
      </c>
      <c r="C71" s="9" t="s">
        <v>327</v>
      </c>
      <c r="D71" s="9" t="s">
        <v>328</v>
      </c>
      <c r="E71" s="9" t="s">
        <v>329</v>
      </c>
      <c r="F71" s="9" t="s">
        <v>202</v>
      </c>
      <c r="G71" s="9" t="s">
        <v>330</v>
      </c>
      <c r="H71" s="9" t="s">
        <v>29</v>
      </c>
      <c r="I71" s="9" t="s">
        <v>331</v>
      </c>
    </row>
    <row r="72" spans="1:9" s="7" customFormat="1" ht="22.5">
      <c r="A72" s="13">
        <v>65</v>
      </c>
      <c r="B72" s="13">
        <v>6</v>
      </c>
      <c r="C72" s="9" t="s">
        <v>332</v>
      </c>
      <c r="D72" s="9" t="s">
        <v>333</v>
      </c>
      <c r="E72" s="9" t="s">
        <v>334</v>
      </c>
      <c r="F72" s="9" t="s">
        <v>202</v>
      </c>
      <c r="G72" s="9" t="s">
        <v>335</v>
      </c>
      <c r="H72" s="9" t="s">
        <v>29</v>
      </c>
      <c r="I72" s="9" t="s">
        <v>336</v>
      </c>
    </row>
    <row r="73" spans="1:9" s="7" customFormat="1" ht="11.25">
      <c r="A73" s="13">
        <v>66</v>
      </c>
      <c r="B73" s="13">
        <v>1</v>
      </c>
      <c r="C73" s="9" t="s">
        <v>337</v>
      </c>
      <c r="D73" s="9" t="s">
        <v>338</v>
      </c>
      <c r="E73" s="9" t="s">
        <v>339</v>
      </c>
      <c r="F73" s="9" t="s">
        <v>202</v>
      </c>
      <c r="G73" s="9" t="s">
        <v>340</v>
      </c>
      <c r="H73" s="9" t="s">
        <v>29</v>
      </c>
      <c r="I73" s="9" t="s">
        <v>341</v>
      </c>
    </row>
    <row r="74" spans="1:9" s="7" customFormat="1" ht="11.25">
      <c r="A74" s="13">
        <v>67</v>
      </c>
      <c r="B74" s="13">
        <v>2</v>
      </c>
      <c r="C74" s="9" t="s">
        <v>342</v>
      </c>
      <c r="D74" s="9" t="s">
        <v>343</v>
      </c>
      <c r="E74" s="9" t="s">
        <v>344</v>
      </c>
      <c r="F74" s="9" t="s">
        <v>202</v>
      </c>
      <c r="G74" s="9" t="s">
        <v>345</v>
      </c>
      <c r="H74" s="9" t="s">
        <v>29</v>
      </c>
      <c r="I74" s="9" t="s">
        <v>346</v>
      </c>
    </row>
    <row r="75" spans="1:9" s="7" customFormat="1" ht="11.25">
      <c r="A75" s="13">
        <v>68</v>
      </c>
      <c r="B75" s="13">
        <v>4</v>
      </c>
      <c r="C75" s="9" t="s">
        <v>347</v>
      </c>
      <c r="D75" s="9" t="s">
        <v>348</v>
      </c>
      <c r="E75" s="9" t="s">
        <v>349</v>
      </c>
      <c r="F75" s="9" t="s">
        <v>202</v>
      </c>
      <c r="G75" s="9" t="s">
        <v>350</v>
      </c>
      <c r="H75" s="9" t="s">
        <v>31</v>
      </c>
      <c r="I75" s="9" t="s">
        <v>351</v>
      </c>
    </row>
    <row r="76" spans="1:9" s="7" customFormat="1" ht="11.25">
      <c r="A76" s="13">
        <v>69</v>
      </c>
      <c r="B76" s="13">
        <v>1</v>
      </c>
      <c r="C76" s="9" t="s">
        <v>352</v>
      </c>
      <c r="D76" s="9" t="s">
        <v>353</v>
      </c>
      <c r="E76" s="9" t="s">
        <v>354</v>
      </c>
      <c r="F76" s="9" t="s">
        <v>202</v>
      </c>
      <c r="G76" s="9" t="s">
        <v>355</v>
      </c>
      <c r="H76" s="9" t="s">
        <v>29</v>
      </c>
      <c r="I76" s="9" t="s">
        <v>356</v>
      </c>
    </row>
    <row r="77" spans="1:9" s="7" customFormat="1" ht="11.25">
      <c r="A77" s="13">
        <v>70</v>
      </c>
      <c r="B77" s="13">
        <v>1</v>
      </c>
      <c r="C77" s="9" t="s">
        <v>357</v>
      </c>
      <c r="D77" s="9" t="s">
        <v>358</v>
      </c>
      <c r="E77" s="9" t="s">
        <v>359</v>
      </c>
      <c r="F77" s="9" t="s">
        <v>202</v>
      </c>
      <c r="G77" s="9" t="s">
        <v>360</v>
      </c>
      <c r="H77" s="9" t="s">
        <v>29</v>
      </c>
      <c r="I77" s="9" t="s">
        <v>361</v>
      </c>
    </row>
    <row r="78" spans="1:9" s="7" customFormat="1" ht="11.25">
      <c r="A78" s="13">
        <v>71</v>
      </c>
      <c r="B78" s="13">
        <v>3</v>
      </c>
      <c r="C78" s="9" t="s">
        <v>362</v>
      </c>
      <c r="D78" s="9" t="s">
        <v>363</v>
      </c>
      <c r="E78" s="9" t="s">
        <v>364</v>
      </c>
      <c r="F78" s="9" t="s">
        <v>31</v>
      </c>
      <c r="G78" s="9" t="s">
        <v>365</v>
      </c>
      <c r="H78" s="9"/>
      <c r="I78" s="9"/>
    </row>
    <row r="79" spans="1:9" s="7" customFormat="1" ht="11.25">
      <c r="A79" s="13">
        <v>72</v>
      </c>
      <c r="B79" s="13">
        <v>1</v>
      </c>
      <c r="C79" s="9" t="s">
        <v>366</v>
      </c>
      <c r="D79" s="9" t="s">
        <v>367</v>
      </c>
      <c r="E79" s="9" t="s">
        <v>368</v>
      </c>
      <c r="F79" s="9" t="s">
        <v>202</v>
      </c>
      <c r="G79" s="9" t="s">
        <v>369</v>
      </c>
      <c r="H79" s="9" t="s">
        <v>29</v>
      </c>
      <c r="I79" s="9" t="s">
        <v>370</v>
      </c>
    </row>
    <row r="80" spans="1:9" s="7" customFormat="1" ht="11.25">
      <c r="A80" s="13">
        <v>73</v>
      </c>
      <c r="B80" s="13">
        <v>1</v>
      </c>
      <c r="C80" s="9" t="s">
        <v>371</v>
      </c>
      <c r="D80" s="9" t="s">
        <v>372</v>
      </c>
      <c r="E80" s="9" t="s">
        <v>373</v>
      </c>
      <c r="F80" s="9" t="s">
        <v>202</v>
      </c>
      <c r="G80" s="9" t="s">
        <v>374</v>
      </c>
      <c r="H80" s="9" t="s">
        <v>29</v>
      </c>
      <c r="I80" s="9" t="s">
        <v>375</v>
      </c>
    </row>
    <row r="81" spans="1:9" s="7" customFormat="1" ht="11.25">
      <c r="A81" s="13">
        <v>74</v>
      </c>
      <c r="B81" s="13">
        <v>2</v>
      </c>
      <c r="C81" s="9" t="s">
        <v>376</v>
      </c>
      <c r="D81" s="9" t="s">
        <v>377</v>
      </c>
      <c r="E81" s="9" t="s">
        <v>378</v>
      </c>
      <c r="F81" s="9" t="s">
        <v>202</v>
      </c>
      <c r="G81" s="9" t="s">
        <v>379</v>
      </c>
      <c r="H81" s="9" t="s">
        <v>29</v>
      </c>
      <c r="I81" s="9" t="s">
        <v>380</v>
      </c>
    </row>
    <row r="82" spans="1:9" s="7" customFormat="1" ht="11.25">
      <c r="A82" s="13">
        <v>75</v>
      </c>
      <c r="B82" s="13">
        <v>1</v>
      </c>
      <c r="C82" s="9" t="s">
        <v>381</v>
      </c>
      <c r="D82" s="9" t="s">
        <v>382</v>
      </c>
      <c r="E82" s="9" t="s">
        <v>383</v>
      </c>
      <c r="F82" s="9" t="s">
        <v>202</v>
      </c>
      <c r="G82" s="9" t="s">
        <v>384</v>
      </c>
      <c r="H82" s="9" t="s">
        <v>29</v>
      </c>
      <c r="I82" s="9" t="s">
        <v>385</v>
      </c>
    </row>
    <row r="83" spans="1:9" s="7" customFormat="1" ht="11.25">
      <c r="A83" s="13">
        <v>76</v>
      </c>
      <c r="B83" s="13">
        <v>2</v>
      </c>
      <c r="C83" s="9" t="s">
        <v>386</v>
      </c>
      <c r="D83" s="9" t="s">
        <v>387</v>
      </c>
      <c r="E83" s="9" t="s">
        <v>388</v>
      </c>
      <c r="F83" s="9" t="s">
        <v>202</v>
      </c>
      <c r="G83" s="9" t="s">
        <v>389</v>
      </c>
      <c r="H83" s="9" t="s">
        <v>29</v>
      </c>
      <c r="I83" s="9" t="s">
        <v>390</v>
      </c>
    </row>
    <row r="84" spans="1:9" s="7" customFormat="1" ht="11.25">
      <c r="A84" s="13">
        <v>77</v>
      </c>
      <c r="B84" s="13">
        <v>2</v>
      </c>
      <c r="C84" s="9" t="s">
        <v>391</v>
      </c>
      <c r="D84" s="9" t="s">
        <v>392</v>
      </c>
      <c r="E84" s="9" t="s">
        <v>393</v>
      </c>
      <c r="F84" s="9" t="s">
        <v>202</v>
      </c>
      <c r="G84" s="9" t="s">
        <v>394</v>
      </c>
      <c r="H84" s="9"/>
      <c r="I84" s="9"/>
    </row>
    <row r="85" spans="1:9" s="7" customFormat="1" ht="11.25">
      <c r="A85" s="13">
        <v>78</v>
      </c>
      <c r="B85" s="13">
        <v>1</v>
      </c>
      <c r="C85" s="9" t="s">
        <v>395</v>
      </c>
      <c r="D85" s="9" t="s">
        <v>396</v>
      </c>
      <c r="E85" s="9" t="s">
        <v>397</v>
      </c>
      <c r="F85" s="9" t="s">
        <v>202</v>
      </c>
      <c r="G85" s="9" t="s">
        <v>398</v>
      </c>
      <c r="H85" s="9" t="s">
        <v>29</v>
      </c>
      <c r="I85" s="9" t="s">
        <v>399</v>
      </c>
    </row>
    <row r="86" spans="1:9" s="7" customFormat="1" ht="11.25">
      <c r="A86" s="13">
        <v>79</v>
      </c>
      <c r="B86" s="13">
        <v>2</v>
      </c>
      <c r="C86" s="9" t="s">
        <v>400</v>
      </c>
      <c r="D86" s="9" t="s">
        <v>401</v>
      </c>
      <c r="E86" s="9" t="s">
        <v>402</v>
      </c>
      <c r="F86" s="9" t="s">
        <v>202</v>
      </c>
      <c r="G86" s="9" t="s">
        <v>403</v>
      </c>
      <c r="H86" s="9" t="s">
        <v>29</v>
      </c>
      <c r="I86" s="9" t="s">
        <v>404</v>
      </c>
    </row>
    <row r="87" spans="1:9" s="7" customFormat="1" ht="11.25">
      <c r="A87" s="13">
        <v>80</v>
      </c>
      <c r="B87" s="13">
        <v>1</v>
      </c>
      <c r="C87" s="9" t="s">
        <v>405</v>
      </c>
      <c r="D87" s="9" t="s">
        <v>406</v>
      </c>
      <c r="E87" s="9" t="s">
        <v>407</v>
      </c>
      <c r="F87" s="9" t="s">
        <v>202</v>
      </c>
      <c r="G87" s="9" t="s">
        <v>408</v>
      </c>
      <c r="H87" s="9" t="s">
        <v>29</v>
      </c>
      <c r="I87" s="9" t="s">
        <v>409</v>
      </c>
    </row>
    <row r="88" spans="1:9" s="7" customFormat="1" ht="11.25">
      <c r="A88" s="13">
        <v>81</v>
      </c>
      <c r="B88" s="13">
        <v>1</v>
      </c>
      <c r="C88" s="9" t="s">
        <v>410</v>
      </c>
      <c r="D88" s="9" t="s">
        <v>411</v>
      </c>
      <c r="E88" s="9" t="s">
        <v>412</v>
      </c>
      <c r="F88" s="9" t="s">
        <v>202</v>
      </c>
      <c r="G88" s="9" t="s">
        <v>413</v>
      </c>
      <c r="H88" s="9" t="s">
        <v>29</v>
      </c>
      <c r="I88" s="9" t="s">
        <v>414</v>
      </c>
    </row>
    <row r="89" spans="1:9" s="7" customFormat="1" ht="11.25">
      <c r="A89" s="13">
        <v>82</v>
      </c>
      <c r="B89" s="13">
        <v>1</v>
      </c>
      <c r="C89" s="9" t="s">
        <v>415</v>
      </c>
      <c r="D89" s="9" t="s">
        <v>416</v>
      </c>
      <c r="E89" s="9" t="s">
        <v>417</v>
      </c>
      <c r="F89" s="9" t="s">
        <v>418</v>
      </c>
      <c r="G89" s="9" t="s">
        <v>419</v>
      </c>
      <c r="H89" s="9"/>
      <c r="I89" s="9"/>
    </row>
    <row r="90" spans="1:9" s="7" customFormat="1" ht="11.25">
      <c r="A90" s="13">
        <v>83</v>
      </c>
      <c r="B90" s="13">
        <v>2</v>
      </c>
      <c r="C90" s="9" t="s">
        <v>420</v>
      </c>
      <c r="D90" s="9" t="s">
        <v>421</v>
      </c>
      <c r="E90" s="9" t="s">
        <v>422</v>
      </c>
      <c r="F90" s="9" t="s">
        <v>202</v>
      </c>
      <c r="G90" s="9" t="s">
        <v>423</v>
      </c>
      <c r="H90" s="9" t="s">
        <v>29</v>
      </c>
      <c r="I90" s="9" t="s">
        <v>424</v>
      </c>
    </row>
    <row r="91" spans="1:9" s="7" customFormat="1" ht="11.25">
      <c r="A91" s="13">
        <v>84</v>
      </c>
      <c r="B91" s="13">
        <v>2</v>
      </c>
      <c r="C91" s="9" t="s">
        <v>425</v>
      </c>
      <c r="D91" s="9" t="s">
        <v>426</v>
      </c>
      <c r="E91" s="9" t="s">
        <v>427</v>
      </c>
      <c r="F91" s="9" t="s">
        <v>202</v>
      </c>
      <c r="G91" s="9" t="s">
        <v>428</v>
      </c>
      <c r="H91" s="9" t="s">
        <v>29</v>
      </c>
      <c r="I91" s="9" t="s">
        <v>429</v>
      </c>
    </row>
    <row r="92" spans="1:9" s="7" customFormat="1" ht="11.25">
      <c r="A92" s="13">
        <v>85</v>
      </c>
      <c r="B92" s="13">
        <v>1</v>
      </c>
      <c r="C92" s="9" t="s">
        <v>430</v>
      </c>
      <c r="D92" s="9" t="s">
        <v>431</v>
      </c>
      <c r="E92" s="9" t="s">
        <v>432</v>
      </c>
      <c r="F92" s="9" t="s">
        <v>202</v>
      </c>
      <c r="G92" s="9" t="s">
        <v>433</v>
      </c>
      <c r="H92" s="9" t="s">
        <v>29</v>
      </c>
      <c r="I92" s="9" t="s">
        <v>434</v>
      </c>
    </row>
    <row r="93" spans="1:9" s="7" customFormat="1" ht="11.25">
      <c r="A93" s="13">
        <v>86</v>
      </c>
      <c r="B93" s="13">
        <v>1</v>
      </c>
      <c r="C93" s="9" t="s">
        <v>435</v>
      </c>
      <c r="D93" s="9" t="s">
        <v>436</v>
      </c>
      <c r="E93" s="9" t="s">
        <v>437</v>
      </c>
      <c r="F93" s="9" t="s">
        <v>202</v>
      </c>
      <c r="G93" s="9" t="s">
        <v>438</v>
      </c>
      <c r="H93" s="9" t="s">
        <v>29</v>
      </c>
      <c r="I93" s="9" t="s">
        <v>439</v>
      </c>
    </row>
    <row r="94" spans="1:9" s="7" customFormat="1" ht="11.25">
      <c r="A94" s="13">
        <v>87</v>
      </c>
      <c r="B94" s="13">
        <v>1</v>
      </c>
      <c r="C94" s="9" t="s">
        <v>440</v>
      </c>
      <c r="D94" s="9" t="s">
        <v>441</v>
      </c>
      <c r="E94" s="9" t="s">
        <v>442</v>
      </c>
      <c r="F94" s="9" t="s">
        <v>202</v>
      </c>
      <c r="G94" s="9" t="s">
        <v>443</v>
      </c>
      <c r="H94" s="9" t="s">
        <v>29</v>
      </c>
      <c r="I94" s="9" t="s">
        <v>444</v>
      </c>
    </row>
    <row r="95" spans="1:9" s="7" customFormat="1" ht="11.25">
      <c r="A95" s="13">
        <v>88</v>
      </c>
      <c r="B95" s="13">
        <v>1</v>
      </c>
      <c r="C95" s="9" t="s">
        <v>445</v>
      </c>
      <c r="D95" s="9" t="s">
        <v>446</v>
      </c>
      <c r="E95" s="9" t="s">
        <v>447</v>
      </c>
      <c r="F95" s="9" t="s">
        <v>202</v>
      </c>
      <c r="G95" s="9" t="s">
        <v>448</v>
      </c>
      <c r="H95" s="9" t="s">
        <v>29</v>
      </c>
      <c r="I95" s="9" t="s">
        <v>449</v>
      </c>
    </row>
    <row r="96" spans="1:9" s="7" customFormat="1" ht="11.25">
      <c r="A96" s="13">
        <v>89</v>
      </c>
      <c r="B96" s="13">
        <v>2</v>
      </c>
      <c r="C96" s="9" t="s">
        <v>450</v>
      </c>
      <c r="D96" s="9" t="s">
        <v>451</v>
      </c>
      <c r="E96" s="9" t="s">
        <v>452</v>
      </c>
      <c r="F96" s="9" t="s">
        <v>202</v>
      </c>
      <c r="G96" s="9" t="s">
        <v>453</v>
      </c>
      <c r="H96" s="9" t="s">
        <v>29</v>
      </c>
      <c r="I96" s="9" t="s">
        <v>454</v>
      </c>
    </row>
    <row r="97" spans="1:9" s="7" customFormat="1" ht="11.25">
      <c r="A97" s="13">
        <v>90</v>
      </c>
      <c r="B97" s="13">
        <v>1</v>
      </c>
      <c r="C97" s="9" t="s">
        <v>455</v>
      </c>
      <c r="D97" s="9" t="s">
        <v>456</v>
      </c>
      <c r="E97" s="9" t="s">
        <v>457</v>
      </c>
      <c r="F97" s="9" t="s">
        <v>458</v>
      </c>
      <c r="G97" s="9" t="s">
        <v>459</v>
      </c>
      <c r="H97" s="9"/>
      <c r="I97" s="9"/>
    </row>
    <row r="98" spans="1:9" s="7" customFormat="1" ht="11.25">
      <c r="A98" s="13">
        <v>91</v>
      </c>
      <c r="B98" s="13">
        <v>1</v>
      </c>
      <c r="C98" s="9" t="s">
        <v>460</v>
      </c>
      <c r="D98" s="9" t="s">
        <v>461</v>
      </c>
      <c r="E98" s="9" t="s">
        <v>462</v>
      </c>
      <c r="F98" s="9" t="s">
        <v>463</v>
      </c>
      <c r="G98" s="9" t="s">
        <v>464</v>
      </c>
      <c r="H98" s="9" t="s">
        <v>157</v>
      </c>
      <c r="I98" s="9" t="s">
        <v>464</v>
      </c>
    </row>
    <row r="99" spans="1:9" s="7" customFormat="1" ht="11.25">
      <c r="A99" s="13">
        <v>92</v>
      </c>
      <c r="B99" s="13">
        <v>1</v>
      </c>
      <c r="C99" s="9" t="s">
        <v>465</v>
      </c>
      <c r="D99" s="9" t="s">
        <v>466</v>
      </c>
      <c r="E99" s="9" t="s">
        <v>467</v>
      </c>
      <c r="F99" s="9" t="s">
        <v>458</v>
      </c>
      <c r="G99" s="9" t="s">
        <v>468</v>
      </c>
      <c r="H99" s="9"/>
      <c r="I99" s="9"/>
    </row>
    <row r="100" spans="1:9" s="7" customFormat="1" ht="11.25">
      <c r="A100" s="13">
        <v>93</v>
      </c>
      <c r="B100" s="13">
        <v>1</v>
      </c>
      <c r="C100" s="9" t="s">
        <v>469</v>
      </c>
      <c r="D100" s="9" t="s">
        <v>470</v>
      </c>
      <c r="E100" s="9" t="s">
        <v>471</v>
      </c>
      <c r="F100" s="9" t="s">
        <v>472</v>
      </c>
      <c r="G100" s="9" t="s">
        <v>473</v>
      </c>
      <c r="H100" s="9"/>
      <c r="I100" s="9"/>
    </row>
    <row r="101" spans="1:9" s="7" customFormat="1" ht="11.25">
      <c r="A101" s="13">
        <v>94</v>
      </c>
      <c r="B101" s="13">
        <v>2</v>
      </c>
      <c r="C101" s="9" t="s">
        <v>474</v>
      </c>
      <c r="D101" s="9" t="s">
        <v>475</v>
      </c>
      <c r="E101" s="9" t="s">
        <v>476</v>
      </c>
      <c r="F101" s="9" t="s">
        <v>477</v>
      </c>
      <c r="G101" s="9" t="s">
        <v>478</v>
      </c>
      <c r="H101" s="9" t="s">
        <v>458</v>
      </c>
      <c r="I101" s="9" t="s">
        <v>479</v>
      </c>
    </row>
    <row r="102" spans="1:9" s="7" customFormat="1" ht="11.25">
      <c r="A102" s="13">
        <v>95</v>
      </c>
      <c r="B102" s="13">
        <v>1</v>
      </c>
      <c r="C102" s="9" t="s">
        <v>480</v>
      </c>
      <c r="D102" s="9" t="s">
        <v>481</v>
      </c>
      <c r="E102" s="9" t="s">
        <v>482</v>
      </c>
      <c r="F102" s="9" t="s">
        <v>483</v>
      </c>
      <c r="G102" s="9" t="s">
        <v>484</v>
      </c>
      <c r="H102" s="9"/>
      <c r="I102" s="9"/>
    </row>
    <row r="103" spans="1:9" s="7" customFormat="1" ht="11.25">
      <c r="A103" s="13">
        <v>96</v>
      </c>
      <c r="B103" s="13">
        <v>1</v>
      </c>
      <c r="C103" s="9" t="s">
        <v>485</v>
      </c>
      <c r="D103" s="9" t="s">
        <v>486</v>
      </c>
      <c r="E103" s="9" t="s">
        <v>487</v>
      </c>
      <c r="F103" s="9" t="s">
        <v>157</v>
      </c>
      <c r="G103" s="9" t="s">
        <v>488</v>
      </c>
      <c r="H103" s="9"/>
      <c r="I103" s="9"/>
    </row>
    <row r="104" spans="1:9" s="7" customFormat="1" ht="11.25">
      <c r="A104" s="13">
        <v>97</v>
      </c>
      <c r="B104" s="13">
        <v>1</v>
      </c>
      <c r="C104" s="9" t="s">
        <v>489</v>
      </c>
      <c r="D104" s="9" t="s">
        <v>490</v>
      </c>
      <c r="E104" s="9" t="s">
        <v>491</v>
      </c>
      <c r="F104" s="9" t="s">
        <v>157</v>
      </c>
      <c r="G104" s="9" t="s">
        <v>492</v>
      </c>
      <c r="H104" s="9"/>
      <c r="I104" s="9"/>
    </row>
    <row r="105" spans="1:9" s="7" customFormat="1" ht="11.25">
      <c r="A105" s="13">
        <v>98</v>
      </c>
      <c r="B105" s="13">
        <v>4</v>
      </c>
      <c r="C105" s="9" t="s">
        <v>493</v>
      </c>
      <c r="D105" s="9" t="s">
        <v>494</v>
      </c>
      <c r="E105" s="9" t="s">
        <v>495</v>
      </c>
      <c r="F105" s="9" t="s">
        <v>483</v>
      </c>
      <c r="G105" s="9" t="s">
        <v>496</v>
      </c>
      <c r="H105" s="9" t="s">
        <v>157</v>
      </c>
      <c r="I105" s="9" t="s">
        <v>497</v>
      </c>
    </row>
    <row r="106" spans="1:9" s="7" customFormat="1" ht="11.25">
      <c r="A106" s="13">
        <v>99</v>
      </c>
      <c r="B106" s="13">
        <v>1</v>
      </c>
      <c r="C106" s="9" t="s">
        <v>498</v>
      </c>
      <c r="D106" s="9" t="s">
        <v>499</v>
      </c>
      <c r="E106" s="9" t="s">
        <v>500</v>
      </c>
      <c r="F106" s="9" t="s">
        <v>501</v>
      </c>
      <c r="G106" s="9" t="s">
        <v>502</v>
      </c>
      <c r="H106" s="9"/>
      <c r="I106" s="9"/>
    </row>
    <row r="107" spans="1:9" s="7" customFormat="1" ht="11.25">
      <c r="A107" s="13">
        <v>100</v>
      </c>
      <c r="B107" s="13">
        <v>1</v>
      </c>
      <c r="C107" s="9" t="s">
        <v>503</v>
      </c>
      <c r="D107" s="9" t="s">
        <v>504</v>
      </c>
      <c r="E107" s="9" t="s">
        <v>505</v>
      </c>
      <c r="F107" s="9" t="s">
        <v>506</v>
      </c>
      <c r="G107" s="9" t="s">
        <v>507</v>
      </c>
      <c r="H107" s="9"/>
      <c r="I107" s="9"/>
    </row>
    <row r="108" spans="1:9" s="7" customFormat="1" ht="11.25">
      <c r="A108" s="13">
        <v>101</v>
      </c>
      <c r="B108" s="13">
        <v>1</v>
      </c>
      <c r="C108" s="9" t="s">
        <v>508</v>
      </c>
      <c r="D108" s="9" t="s">
        <v>509</v>
      </c>
      <c r="E108" s="9" t="s">
        <v>510</v>
      </c>
      <c r="F108" s="9"/>
      <c r="G108" s="9"/>
      <c r="H108" s="9"/>
      <c r="I108" s="9"/>
    </row>
    <row r="109" spans="1:9" s="7" customFormat="1" ht="22.5">
      <c r="A109" s="13">
        <v>102</v>
      </c>
      <c r="B109" s="13">
        <v>1</v>
      </c>
      <c r="C109" s="9" t="s">
        <v>511</v>
      </c>
      <c r="D109" s="9" t="s">
        <v>512</v>
      </c>
      <c r="E109" s="9" t="s">
        <v>513</v>
      </c>
      <c r="F109" s="9"/>
      <c r="G109" s="9"/>
      <c r="H109" s="9"/>
      <c r="I109" s="9"/>
    </row>
    <row r="110" spans="1:9" s="7" customFormat="1" ht="22.5">
      <c r="A110" s="13">
        <v>103</v>
      </c>
      <c r="B110" s="13">
        <v>1</v>
      </c>
      <c r="C110" s="9" t="s">
        <v>514</v>
      </c>
      <c r="D110" s="9" t="s">
        <v>515</v>
      </c>
      <c r="E110" s="9" t="s">
        <v>516</v>
      </c>
      <c r="F110" s="9"/>
      <c r="G110" s="9"/>
      <c r="H110" s="9"/>
      <c r="I110" s="9"/>
    </row>
    <row r="111" spans="1:9" s="7" customFormat="1" ht="22.5">
      <c r="A111" s="13">
        <v>104</v>
      </c>
      <c r="B111" s="13">
        <v>1</v>
      </c>
      <c r="C111" s="9" t="s">
        <v>517</v>
      </c>
      <c r="D111" s="9" t="s">
        <v>518</v>
      </c>
      <c r="E111" s="9" t="s">
        <v>519</v>
      </c>
      <c r="F111" s="9"/>
      <c r="G111" s="9"/>
      <c r="H111" s="9"/>
      <c r="I111" s="9"/>
    </row>
    <row r="112" spans="1:9" s="7" customFormat="1" ht="22.5">
      <c r="A112" s="13">
        <v>105</v>
      </c>
      <c r="B112" s="13">
        <v>1</v>
      </c>
      <c r="C112" s="9" t="s">
        <v>520</v>
      </c>
      <c r="D112" s="9" t="s">
        <v>521</v>
      </c>
      <c r="E112" s="9" t="s">
        <v>522</v>
      </c>
      <c r="F112" s="9"/>
      <c r="G112" s="9"/>
      <c r="H112" s="9"/>
      <c r="I112" s="9"/>
    </row>
    <row r="113" spans="1:9" s="7" customFormat="1" ht="11.25">
      <c r="A113" s="13">
        <v>106</v>
      </c>
      <c r="B113" s="13">
        <v>1</v>
      </c>
      <c r="C113" s="9" t="s">
        <v>523</v>
      </c>
      <c r="D113" s="9" t="s">
        <v>524</v>
      </c>
      <c r="E113" s="9" t="s">
        <v>525</v>
      </c>
      <c r="F113" s="9" t="s">
        <v>151</v>
      </c>
      <c r="G113" s="9" t="s">
        <v>526</v>
      </c>
      <c r="H113" s="9"/>
      <c r="I113" s="9"/>
    </row>
    <row r="114" spans="1:9" s="7" customFormat="1" ht="11.25">
      <c r="A114" s="13">
        <v>107</v>
      </c>
      <c r="B114" s="13">
        <v>1</v>
      </c>
      <c r="C114" s="9" t="s">
        <v>527</v>
      </c>
      <c r="D114" s="9" t="s">
        <v>528</v>
      </c>
      <c r="E114" s="9" t="s">
        <v>529</v>
      </c>
      <c r="F114" s="9" t="s">
        <v>530</v>
      </c>
      <c r="G114" s="9" t="s">
        <v>531</v>
      </c>
      <c r="H114" s="9" t="s">
        <v>204</v>
      </c>
      <c r="I114" s="9" t="s">
        <v>531</v>
      </c>
    </row>
    <row r="115" spans="1:9" s="7" customFormat="1" ht="11.25">
      <c r="A115" s="13">
        <v>108</v>
      </c>
      <c r="B115" s="13">
        <v>1</v>
      </c>
      <c r="C115" s="9" t="s">
        <v>532</v>
      </c>
      <c r="D115" s="9" t="s">
        <v>533</v>
      </c>
      <c r="E115" s="9" t="s">
        <v>534</v>
      </c>
      <c r="F115" s="9" t="s">
        <v>501</v>
      </c>
      <c r="G115" s="9" t="s">
        <v>535</v>
      </c>
      <c r="H115" s="9"/>
      <c r="I115" s="9"/>
    </row>
    <row r="116" spans="1:9" s="7" customFormat="1" ht="11.25">
      <c r="A116" s="13">
        <v>109</v>
      </c>
      <c r="B116" s="13">
        <v>1</v>
      </c>
      <c r="C116" s="9" t="s">
        <v>536</v>
      </c>
      <c r="D116" s="9" t="s">
        <v>537</v>
      </c>
      <c r="E116" s="9" t="s">
        <v>538</v>
      </c>
      <c r="F116" s="9" t="s">
        <v>483</v>
      </c>
      <c r="G116" s="9" t="s">
        <v>539</v>
      </c>
      <c r="H116" s="9"/>
      <c r="I116" s="9"/>
    </row>
    <row r="117" spans="1:2" s="7" customFormat="1" ht="11.25">
      <c r="A117" s="14"/>
      <c r="B117" s="14"/>
    </row>
    <row r="118" spans="1:2" s="7" customFormat="1" ht="11.25">
      <c r="A118" s="14"/>
      <c r="B118" s="14"/>
    </row>
    <row r="119" spans="1:2" s="7" customFormat="1" ht="11.25">
      <c r="A119" s="14"/>
      <c r="B119" s="14"/>
    </row>
    <row r="120" spans="1:2" s="7" customFormat="1" ht="11.25">
      <c r="A120" s="14"/>
      <c r="B120" s="14"/>
    </row>
    <row r="121" spans="1:2" s="7" customFormat="1" ht="11.25">
      <c r="A121" s="14"/>
      <c r="B121" s="14"/>
    </row>
    <row r="122" spans="1:2" s="7" customFormat="1" ht="11.25">
      <c r="A122" s="14"/>
      <c r="B122" s="14"/>
    </row>
    <row r="123" spans="1:2" s="7" customFormat="1" ht="11.25">
      <c r="A123" s="14"/>
      <c r="B123" s="14"/>
    </row>
    <row r="124" spans="1:2" s="7" customFormat="1" ht="11.25">
      <c r="A124" s="14"/>
      <c r="B124" s="14"/>
    </row>
    <row r="125" spans="1:2" s="7" customFormat="1" ht="11.25">
      <c r="A125" s="14"/>
      <c r="B125" s="14"/>
    </row>
    <row r="126" spans="1:2" s="7" customFormat="1" ht="11.25">
      <c r="A126" s="14"/>
      <c r="B126" s="14"/>
    </row>
    <row r="127" spans="1:2" s="7" customFormat="1" ht="11.25">
      <c r="A127" s="14"/>
      <c r="B127" s="14"/>
    </row>
    <row r="128" spans="1:2" s="7" customFormat="1" ht="11.25">
      <c r="A128" s="14"/>
      <c r="B128" s="14"/>
    </row>
    <row r="129" spans="1:2" s="7" customFormat="1" ht="11.25">
      <c r="A129" s="14"/>
      <c r="B129" s="14"/>
    </row>
    <row r="130" spans="1:2" s="7" customFormat="1" ht="11.25">
      <c r="A130" s="14"/>
      <c r="B130" s="14"/>
    </row>
    <row r="131" spans="1:2" s="7" customFormat="1" ht="11.25">
      <c r="A131" s="14"/>
      <c r="B131" s="14"/>
    </row>
    <row r="132" spans="1:2" s="7" customFormat="1" ht="11.25">
      <c r="A132" s="14"/>
      <c r="B132" s="14"/>
    </row>
    <row r="133" spans="1:2" s="7" customFormat="1" ht="11.25">
      <c r="A133" s="14"/>
      <c r="B133" s="14"/>
    </row>
    <row r="134" spans="1:2" s="7" customFormat="1" ht="11.25">
      <c r="A134" s="14"/>
      <c r="B134" s="14"/>
    </row>
    <row r="135" spans="1:2" s="7" customFormat="1" ht="11.25">
      <c r="A135" s="14"/>
      <c r="B135" s="14"/>
    </row>
    <row r="136" spans="1:2" s="7" customFormat="1" ht="11.25">
      <c r="A136" s="14"/>
      <c r="B136" s="14"/>
    </row>
    <row r="137" spans="1:2" s="7" customFormat="1" ht="11.25">
      <c r="A137" s="14"/>
      <c r="B137" s="14"/>
    </row>
    <row r="138" spans="1:2" s="7" customFormat="1" ht="11.25">
      <c r="A138" s="14"/>
      <c r="B138" s="14"/>
    </row>
    <row r="139" spans="1:2" s="7" customFormat="1" ht="11.25">
      <c r="A139" s="14"/>
      <c r="B139" s="14"/>
    </row>
    <row r="140" spans="1:2" s="7" customFormat="1" ht="11.25">
      <c r="A140" s="14"/>
      <c r="B140" s="14"/>
    </row>
    <row r="141" spans="1:2" s="7" customFormat="1" ht="11.25">
      <c r="A141" s="14"/>
      <c r="B141" s="14"/>
    </row>
    <row r="142" spans="1:2" s="7" customFormat="1" ht="11.25">
      <c r="A142" s="14"/>
      <c r="B142" s="14"/>
    </row>
    <row r="143" spans="1:2" s="7" customFormat="1" ht="11.25">
      <c r="A143" s="14"/>
      <c r="B143" s="14"/>
    </row>
    <row r="144" spans="1:2" s="7" customFormat="1" ht="11.25">
      <c r="A144" s="14"/>
      <c r="B144" s="14"/>
    </row>
    <row r="145" spans="1:2" s="7" customFormat="1" ht="11.25">
      <c r="A145" s="14"/>
      <c r="B145" s="14"/>
    </row>
    <row r="146" spans="1:2" s="7" customFormat="1" ht="11.25">
      <c r="A146" s="14"/>
      <c r="B146" s="14"/>
    </row>
    <row r="147" spans="1:2" s="7" customFormat="1" ht="11.25">
      <c r="A147" s="14"/>
      <c r="B147" s="14"/>
    </row>
    <row r="148" spans="1:2" s="7" customFormat="1" ht="11.25">
      <c r="A148" s="14"/>
      <c r="B148" s="14"/>
    </row>
    <row r="149" spans="1:2" s="7" customFormat="1" ht="11.25">
      <c r="A149" s="14"/>
      <c r="B149" s="14"/>
    </row>
    <row r="150" spans="1:2" s="7" customFormat="1" ht="11.25">
      <c r="A150" s="14"/>
      <c r="B150" s="14"/>
    </row>
    <row r="151" spans="1:2" s="7" customFormat="1" ht="11.25">
      <c r="A151" s="14"/>
      <c r="B151" s="14"/>
    </row>
    <row r="152" spans="1:2" s="7" customFormat="1" ht="11.25">
      <c r="A152" s="14"/>
      <c r="B152" s="14"/>
    </row>
    <row r="153" spans="1:2" s="7" customFormat="1" ht="11.25">
      <c r="A153" s="14"/>
      <c r="B153" s="14"/>
    </row>
    <row r="154" spans="1:2" s="7" customFormat="1" ht="11.25">
      <c r="A154" s="14"/>
      <c r="B154" s="14"/>
    </row>
    <row r="155" spans="1:2" s="7" customFormat="1" ht="11.25">
      <c r="A155" s="14"/>
      <c r="B155" s="14"/>
    </row>
    <row r="156" spans="1:2" s="7" customFormat="1" ht="11.25">
      <c r="A156" s="14"/>
      <c r="B156" s="14"/>
    </row>
    <row r="157" spans="1:2" s="7" customFormat="1" ht="11.25">
      <c r="A157" s="14"/>
      <c r="B157" s="14"/>
    </row>
    <row r="158" spans="1:2" s="7" customFormat="1" ht="11.25">
      <c r="A158" s="14"/>
      <c r="B158" s="14"/>
    </row>
    <row r="159" spans="1:2" s="7" customFormat="1" ht="11.25">
      <c r="A159" s="14"/>
      <c r="B159" s="14"/>
    </row>
    <row r="160" spans="1:2" s="7" customFormat="1" ht="11.25">
      <c r="A160" s="14"/>
      <c r="B160" s="14"/>
    </row>
    <row r="161" spans="1:2" s="7" customFormat="1" ht="11.25">
      <c r="A161" s="14"/>
      <c r="B161" s="14"/>
    </row>
    <row r="162" spans="1:2" s="7" customFormat="1" ht="11.25">
      <c r="A162" s="14"/>
      <c r="B162" s="14"/>
    </row>
    <row r="163" spans="1:2" s="7" customFormat="1" ht="11.25">
      <c r="A163" s="14"/>
      <c r="B163" s="14"/>
    </row>
    <row r="164" spans="1:2" s="7" customFormat="1" ht="11.25">
      <c r="A164" s="14"/>
      <c r="B164" s="14"/>
    </row>
    <row r="165" spans="1:2" s="7" customFormat="1" ht="11.25">
      <c r="A165" s="14"/>
      <c r="B165" s="14"/>
    </row>
    <row r="166" spans="1:2" s="7" customFormat="1" ht="11.25">
      <c r="A166" s="14"/>
      <c r="B166" s="14"/>
    </row>
    <row r="167" spans="1:2" s="7" customFormat="1" ht="11.25">
      <c r="A167" s="14"/>
      <c r="B167" s="14"/>
    </row>
    <row r="168" spans="1:2" s="7" customFormat="1" ht="11.25">
      <c r="A168" s="14"/>
      <c r="B168" s="14"/>
    </row>
    <row r="169" spans="1:2" s="7" customFormat="1" ht="11.25">
      <c r="A169" s="14"/>
      <c r="B169" s="14"/>
    </row>
    <row r="170" spans="1:2" s="7" customFormat="1" ht="11.25">
      <c r="A170" s="14"/>
      <c r="B170" s="14"/>
    </row>
    <row r="171" spans="1:2" s="7" customFormat="1" ht="11.25">
      <c r="A171" s="14"/>
      <c r="B171" s="14"/>
    </row>
    <row r="172" spans="1:2" s="7" customFormat="1" ht="11.25">
      <c r="A172" s="14"/>
      <c r="B172" s="14"/>
    </row>
    <row r="173" spans="1:2" s="7" customFormat="1" ht="11.25">
      <c r="A173" s="14"/>
      <c r="B173" s="14"/>
    </row>
    <row r="174" spans="1:2" s="7" customFormat="1" ht="11.25">
      <c r="A174" s="14"/>
      <c r="B174" s="14"/>
    </row>
    <row r="175" spans="1:2" s="7" customFormat="1" ht="11.25">
      <c r="A175" s="14"/>
      <c r="B175" s="14"/>
    </row>
    <row r="176" spans="1:2" s="7" customFormat="1" ht="11.25">
      <c r="A176" s="14"/>
      <c r="B176" s="14"/>
    </row>
    <row r="177" spans="1:2" s="7" customFormat="1" ht="11.25">
      <c r="A177" s="14"/>
      <c r="B177" s="14"/>
    </row>
    <row r="178" spans="1:2" s="7" customFormat="1" ht="11.25">
      <c r="A178" s="14"/>
      <c r="B178" s="14"/>
    </row>
    <row r="179" spans="1:2" s="7" customFormat="1" ht="11.25">
      <c r="A179" s="14"/>
      <c r="B179" s="14"/>
    </row>
    <row r="180" spans="1:2" s="7" customFormat="1" ht="11.25">
      <c r="A180" s="14"/>
      <c r="B180" s="14"/>
    </row>
    <row r="181" spans="1:2" s="7" customFormat="1" ht="11.25">
      <c r="A181" s="14"/>
      <c r="B181" s="14"/>
    </row>
    <row r="182" spans="1:2" s="7" customFormat="1" ht="11.25">
      <c r="A182" s="14"/>
      <c r="B182" s="14"/>
    </row>
    <row r="183" spans="1:2" s="7" customFormat="1" ht="11.25">
      <c r="A183" s="14"/>
      <c r="B183" s="14"/>
    </row>
    <row r="184" spans="1:2" s="7" customFormat="1" ht="11.25">
      <c r="A184" s="14"/>
      <c r="B184" s="14"/>
    </row>
    <row r="185" spans="1:2" s="7" customFormat="1" ht="11.25">
      <c r="A185" s="14"/>
      <c r="B185" s="14"/>
    </row>
    <row r="186" spans="1:2" s="7" customFormat="1" ht="11.25">
      <c r="A186" s="14"/>
      <c r="B186" s="14"/>
    </row>
    <row r="187" spans="1:2" s="7" customFormat="1" ht="11.25">
      <c r="A187" s="14"/>
      <c r="B187" s="14"/>
    </row>
    <row r="188" spans="1:2" s="7" customFormat="1" ht="11.25">
      <c r="A188" s="14"/>
      <c r="B188" s="14"/>
    </row>
    <row r="189" spans="1:2" s="7" customFormat="1" ht="11.25">
      <c r="A189" s="14"/>
      <c r="B189" s="14"/>
    </row>
    <row r="190" spans="1:2" s="7" customFormat="1" ht="11.25">
      <c r="A190" s="14"/>
      <c r="B190" s="14"/>
    </row>
    <row r="191" spans="1:2" s="7" customFormat="1" ht="11.25">
      <c r="A191" s="14"/>
      <c r="B191" s="14"/>
    </row>
    <row r="192" spans="1:2" s="7" customFormat="1" ht="11.25">
      <c r="A192" s="14"/>
      <c r="B192" s="14"/>
    </row>
    <row r="193" spans="1:2" s="7" customFormat="1" ht="11.25">
      <c r="A193" s="14"/>
      <c r="B193" s="14"/>
    </row>
    <row r="194" spans="1:2" s="7" customFormat="1" ht="11.25">
      <c r="A194" s="14"/>
      <c r="B194" s="14"/>
    </row>
    <row r="195" spans="1:2" s="7" customFormat="1" ht="11.25">
      <c r="A195" s="14"/>
      <c r="B195" s="14"/>
    </row>
    <row r="196" spans="1:2" s="7" customFormat="1" ht="11.25">
      <c r="A196" s="14"/>
      <c r="B196" s="14"/>
    </row>
    <row r="197" spans="1:2" s="7" customFormat="1" ht="11.25">
      <c r="A197" s="14"/>
      <c r="B197" s="14"/>
    </row>
    <row r="198" spans="1:2" s="7" customFormat="1" ht="11.25">
      <c r="A198" s="14"/>
      <c r="B198" s="14"/>
    </row>
    <row r="199" spans="1:2" s="7" customFormat="1" ht="11.25">
      <c r="A199" s="14"/>
      <c r="B199" s="14"/>
    </row>
    <row r="200" spans="1:2" s="7" customFormat="1" ht="11.25">
      <c r="A200" s="14"/>
      <c r="B200" s="14"/>
    </row>
    <row r="201" spans="1:2" s="7" customFormat="1" ht="11.25">
      <c r="A201" s="14"/>
      <c r="B201" s="14"/>
    </row>
    <row r="202" spans="1:2" s="7" customFormat="1" ht="11.25">
      <c r="A202" s="14"/>
      <c r="B202" s="14"/>
    </row>
    <row r="203" spans="1:2" s="7" customFormat="1" ht="11.25">
      <c r="A203" s="14"/>
      <c r="B203" s="14"/>
    </row>
    <row r="204" spans="1:2" s="7" customFormat="1" ht="11.25">
      <c r="A204" s="14"/>
      <c r="B204" s="14"/>
    </row>
    <row r="205" spans="1:2" s="7" customFormat="1" ht="11.25">
      <c r="A205" s="14"/>
      <c r="B205" s="14"/>
    </row>
    <row r="206" spans="1:2" s="7" customFormat="1" ht="11.25">
      <c r="A206" s="14"/>
      <c r="B206" s="14"/>
    </row>
    <row r="207" spans="1:2" s="7" customFormat="1" ht="11.25">
      <c r="A207" s="14"/>
      <c r="B207" s="14"/>
    </row>
    <row r="208" spans="1:2" s="7" customFormat="1" ht="11.25">
      <c r="A208" s="14"/>
      <c r="B208" s="14"/>
    </row>
    <row r="209" spans="1:2" s="7" customFormat="1" ht="11.25">
      <c r="A209" s="14"/>
      <c r="B209" s="14"/>
    </row>
    <row r="210" spans="1:2" s="7" customFormat="1" ht="11.25">
      <c r="A210" s="14"/>
      <c r="B210" s="14"/>
    </row>
    <row r="211" spans="1:2" s="7" customFormat="1" ht="11.25">
      <c r="A211" s="14"/>
      <c r="B211" s="14"/>
    </row>
    <row r="212" spans="1:2" s="7" customFormat="1" ht="11.25">
      <c r="A212" s="14"/>
      <c r="B212" s="14"/>
    </row>
    <row r="213" spans="1:2" s="7" customFormat="1" ht="11.25">
      <c r="A213" s="14"/>
      <c r="B213" s="14"/>
    </row>
    <row r="214" spans="1:2" s="7" customFormat="1" ht="11.25">
      <c r="A214" s="14"/>
      <c r="B214" s="14"/>
    </row>
    <row r="215" spans="1:2" s="7" customFormat="1" ht="11.25">
      <c r="A215" s="14"/>
      <c r="B215" s="14"/>
    </row>
    <row r="216" spans="1:2" s="7" customFormat="1" ht="11.25">
      <c r="A216" s="14"/>
      <c r="B216" s="14"/>
    </row>
    <row r="217" spans="1:2" s="7" customFormat="1" ht="11.25">
      <c r="A217" s="14"/>
      <c r="B217" s="14"/>
    </row>
    <row r="218" spans="1:2" s="7" customFormat="1" ht="11.25">
      <c r="A218" s="14"/>
      <c r="B218" s="14"/>
    </row>
    <row r="219" spans="1:2" s="7" customFormat="1" ht="11.25">
      <c r="A219" s="14"/>
      <c r="B219" s="14"/>
    </row>
    <row r="220" spans="1:2" s="7" customFormat="1" ht="11.25">
      <c r="A220" s="14"/>
      <c r="B220" s="14"/>
    </row>
    <row r="221" spans="1:2" s="7" customFormat="1" ht="11.25">
      <c r="A221" s="14"/>
      <c r="B221" s="14"/>
    </row>
    <row r="222" spans="1:2" s="7" customFormat="1" ht="11.25">
      <c r="A222" s="14"/>
      <c r="B222" s="14"/>
    </row>
    <row r="223" spans="1:2" s="7" customFormat="1" ht="11.25">
      <c r="A223" s="14"/>
      <c r="B223" s="14"/>
    </row>
    <row r="224" spans="1:2" s="7" customFormat="1" ht="11.25">
      <c r="A224" s="14"/>
      <c r="B224" s="14"/>
    </row>
    <row r="225" spans="1:2" s="7" customFormat="1" ht="11.25">
      <c r="A225" s="14"/>
      <c r="B225" s="14"/>
    </row>
    <row r="226" spans="1:2" s="7" customFormat="1" ht="11.25">
      <c r="A226" s="14"/>
      <c r="B226" s="14"/>
    </row>
    <row r="227" spans="1:2" s="7" customFormat="1" ht="11.25">
      <c r="A227" s="14"/>
      <c r="B227" s="14"/>
    </row>
    <row r="228" spans="1:2" s="7" customFormat="1" ht="11.25">
      <c r="A228" s="14"/>
      <c r="B228" s="14"/>
    </row>
    <row r="229" spans="1:2" s="7" customFormat="1" ht="11.25">
      <c r="A229" s="14"/>
      <c r="B229" s="14"/>
    </row>
    <row r="230" spans="1:2" s="7" customFormat="1" ht="11.25">
      <c r="A230" s="14"/>
      <c r="B230" s="14"/>
    </row>
    <row r="231" spans="1:2" s="7" customFormat="1" ht="11.25">
      <c r="A231" s="14"/>
      <c r="B231" s="14"/>
    </row>
    <row r="232" spans="1:2" s="7" customFormat="1" ht="11.25">
      <c r="A232" s="14"/>
      <c r="B232" s="14"/>
    </row>
    <row r="233" spans="1:2" s="7" customFormat="1" ht="11.25">
      <c r="A233" s="14"/>
      <c r="B233" s="14"/>
    </row>
    <row r="234" spans="1:2" s="7" customFormat="1" ht="11.25">
      <c r="A234" s="14"/>
      <c r="B234" s="14"/>
    </row>
    <row r="235" spans="1:2" s="7" customFormat="1" ht="11.25">
      <c r="A235" s="14"/>
      <c r="B235" s="14"/>
    </row>
    <row r="236" spans="1:2" s="7" customFormat="1" ht="11.25">
      <c r="A236" s="14"/>
      <c r="B236" s="14"/>
    </row>
    <row r="237" spans="1:2" s="7" customFormat="1" ht="11.25">
      <c r="A237" s="14"/>
      <c r="B237" s="14"/>
    </row>
    <row r="238" spans="1:2" s="7" customFormat="1" ht="11.25">
      <c r="A238" s="14"/>
      <c r="B238" s="14"/>
    </row>
    <row r="239" spans="1:2" s="7" customFormat="1" ht="11.25">
      <c r="A239" s="14"/>
      <c r="B239" s="14"/>
    </row>
    <row r="240" spans="1:2" s="7" customFormat="1" ht="11.25">
      <c r="A240" s="14"/>
      <c r="B240" s="14"/>
    </row>
    <row r="241" spans="1:2" s="7" customFormat="1" ht="11.25">
      <c r="A241" s="14"/>
      <c r="B241" s="14"/>
    </row>
    <row r="242" spans="1:2" s="7" customFormat="1" ht="11.25">
      <c r="A242" s="14"/>
      <c r="B242" s="14"/>
    </row>
    <row r="243" spans="1:2" s="7" customFormat="1" ht="11.25">
      <c r="A243" s="14"/>
      <c r="B243" s="14"/>
    </row>
    <row r="244" spans="1:2" s="7" customFormat="1" ht="11.25">
      <c r="A244" s="14"/>
      <c r="B244" s="14"/>
    </row>
    <row r="245" spans="1:2" s="7" customFormat="1" ht="11.25">
      <c r="A245" s="14"/>
      <c r="B245" s="14"/>
    </row>
    <row r="246" spans="1:2" s="7" customFormat="1" ht="11.25">
      <c r="A246" s="14"/>
      <c r="B246" s="14"/>
    </row>
    <row r="247" spans="1:2" s="7" customFormat="1" ht="11.25">
      <c r="A247" s="14"/>
      <c r="B247" s="14"/>
    </row>
    <row r="248" spans="1:2" s="7" customFormat="1" ht="11.25">
      <c r="A248" s="14"/>
      <c r="B248" s="14"/>
    </row>
    <row r="249" spans="1:2" s="7" customFormat="1" ht="11.25">
      <c r="A249" s="14"/>
      <c r="B249" s="14"/>
    </row>
    <row r="250" spans="1:2" s="7" customFormat="1" ht="11.25">
      <c r="A250" s="14"/>
      <c r="B250" s="14"/>
    </row>
    <row r="251" spans="1:2" s="7" customFormat="1" ht="11.25">
      <c r="A251" s="14"/>
      <c r="B251" s="14"/>
    </row>
    <row r="252" spans="1:2" s="7" customFormat="1" ht="11.25">
      <c r="A252" s="14"/>
      <c r="B252" s="14"/>
    </row>
    <row r="253" spans="1:2" s="7" customFormat="1" ht="11.25">
      <c r="A253" s="14"/>
      <c r="B253" s="14"/>
    </row>
    <row r="254" spans="1:2" s="7" customFormat="1" ht="11.25">
      <c r="A254" s="14"/>
      <c r="B254" s="14"/>
    </row>
    <row r="255" spans="1:2" s="7" customFormat="1" ht="11.25">
      <c r="A255" s="14"/>
      <c r="B255" s="14"/>
    </row>
    <row r="256" spans="1:2" s="7" customFormat="1" ht="11.25">
      <c r="A256" s="14"/>
      <c r="B256" s="14"/>
    </row>
    <row r="257" spans="1:2" s="7" customFormat="1" ht="11.25">
      <c r="A257" s="14"/>
      <c r="B257" s="14"/>
    </row>
    <row r="258" spans="1:2" s="7" customFormat="1" ht="11.25">
      <c r="A258" s="14"/>
      <c r="B258" s="14"/>
    </row>
    <row r="259" spans="1:2" s="7" customFormat="1" ht="11.25">
      <c r="A259" s="14"/>
      <c r="B259" s="14"/>
    </row>
    <row r="260" spans="1:2" s="7" customFormat="1" ht="11.25">
      <c r="A260" s="14"/>
      <c r="B260" s="14"/>
    </row>
    <row r="261" spans="1:2" s="7" customFormat="1" ht="11.25">
      <c r="A261" s="14"/>
      <c r="B261" s="14"/>
    </row>
    <row r="262" spans="1:2" s="7" customFormat="1" ht="11.25">
      <c r="A262" s="14"/>
      <c r="B262" s="14"/>
    </row>
    <row r="263" spans="1:2" s="7" customFormat="1" ht="11.25">
      <c r="A263" s="14"/>
      <c r="B263" s="14"/>
    </row>
    <row r="264" spans="1:2" s="7" customFormat="1" ht="11.25">
      <c r="A264" s="14"/>
      <c r="B264" s="14"/>
    </row>
    <row r="265" spans="1:2" s="7" customFormat="1" ht="11.25">
      <c r="A265" s="14"/>
      <c r="B265" s="14"/>
    </row>
    <row r="266" spans="1:2" s="7" customFormat="1" ht="11.25">
      <c r="A266" s="14"/>
      <c r="B266" s="14"/>
    </row>
    <row r="267" spans="1:2" s="7" customFormat="1" ht="11.25">
      <c r="A267" s="14"/>
      <c r="B267" s="14"/>
    </row>
    <row r="268" spans="1:2" s="7" customFormat="1" ht="11.25">
      <c r="A268" s="14"/>
      <c r="B268" s="14"/>
    </row>
    <row r="269" spans="1:2" s="7" customFormat="1" ht="11.25">
      <c r="A269" s="14"/>
      <c r="B269" s="14"/>
    </row>
    <row r="270" spans="1:2" s="7" customFormat="1" ht="11.25">
      <c r="A270" s="14"/>
      <c r="B270" s="14"/>
    </row>
    <row r="271" spans="1:2" s="7" customFormat="1" ht="11.25">
      <c r="A271" s="14"/>
      <c r="B271" s="14"/>
    </row>
    <row r="272" spans="1:2" s="7" customFormat="1" ht="11.25">
      <c r="A272" s="14"/>
      <c r="B272" s="14"/>
    </row>
    <row r="273" spans="1:2" s="7" customFormat="1" ht="11.25">
      <c r="A273" s="14"/>
      <c r="B273" s="14"/>
    </row>
    <row r="274" spans="1:2" s="7" customFormat="1" ht="11.25">
      <c r="A274" s="14"/>
      <c r="B274" s="14"/>
    </row>
    <row r="275" spans="1:2" s="7" customFormat="1" ht="11.25">
      <c r="A275" s="14"/>
      <c r="B275" s="14"/>
    </row>
    <row r="276" spans="1:2" s="7" customFormat="1" ht="11.25">
      <c r="A276" s="14"/>
      <c r="B276" s="14"/>
    </row>
    <row r="277" spans="1:2" s="7" customFormat="1" ht="11.25">
      <c r="A277" s="14"/>
      <c r="B277" s="14"/>
    </row>
    <row r="278" spans="1:2" s="7" customFormat="1" ht="11.25">
      <c r="A278" s="14"/>
      <c r="B278" s="14"/>
    </row>
    <row r="279" spans="1:2" s="7" customFormat="1" ht="11.25">
      <c r="A279" s="14"/>
      <c r="B279" s="14"/>
    </row>
    <row r="280" spans="1:2" s="7" customFormat="1" ht="11.25">
      <c r="A280" s="14"/>
      <c r="B280" s="14"/>
    </row>
    <row r="281" spans="1:2" s="7" customFormat="1" ht="11.25">
      <c r="A281" s="14"/>
      <c r="B281" s="14"/>
    </row>
    <row r="282" spans="1:2" s="7" customFormat="1" ht="11.25">
      <c r="A282" s="14"/>
      <c r="B282" s="14"/>
    </row>
    <row r="283" spans="1:2" s="7" customFormat="1" ht="11.25">
      <c r="A283" s="14"/>
      <c r="B283" s="14"/>
    </row>
    <row r="284" spans="1:2" s="7" customFormat="1" ht="11.25">
      <c r="A284" s="14"/>
      <c r="B284" s="14"/>
    </row>
    <row r="285" spans="1:2" s="7" customFormat="1" ht="11.25">
      <c r="A285" s="14"/>
      <c r="B285" s="14"/>
    </row>
    <row r="286" spans="1:2" s="7" customFormat="1" ht="11.25">
      <c r="A286" s="14"/>
      <c r="B286" s="14"/>
    </row>
    <row r="287" spans="1:2" s="7" customFormat="1" ht="11.25">
      <c r="A287" s="14"/>
      <c r="B287" s="14"/>
    </row>
    <row r="288" spans="1:2" s="7" customFormat="1" ht="11.25">
      <c r="A288" s="14"/>
      <c r="B288" s="14"/>
    </row>
    <row r="289" spans="1:2" s="7" customFormat="1" ht="11.25">
      <c r="A289" s="14"/>
      <c r="B289" s="14"/>
    </row>
    <row r="290" spans="1:2" s="7" customFormat="1" ht="11.25">
      <c r="A290" s="14"/>
      <c r="B290" s="14"/>
    </row>
    <row r="291" spans="1:2" s="7" customFormat="1" ht="11.25">
      <c r="A291" s="14"/>
      <c r="B291" s="14"/>
    </row>
    <row r="292" spans="1:2" s="7" customFormat="1" ht="11.25">
      <c r="A292" s="14"/>
      <c r="B292" s="14"/>
    </row>
    <row r="293" spans="1:2" s="7" customFormat="1" ht="11.25">
      <c r="A293" s="14"/>
      <c r="B293" s="14"/>
    </row>
    <row r="294" spans="1:2" s="7" customFormat="1" ht="11.25">
      <c r="A294" s="14"/>
      <c r="B294" s="14"/>
    </row>
    <row r="295" spans="1:2" s="7" customFormat="1" ht="11.25">
      <c r="A295" s="14"/>
      <c r="B295" s="14"/>
    </row>
    <row r="296" spans="1:2" s="7" customFormat="1" ht="11.25">
      <c r="A296" s="14"/>
      <c r="B296" s="14"/>
    </row>
    <row r="297" spans="1:2" s="7" customFormat="1" ht="11.25">
      <c r="A297" s="14"/>
      <c r="B297" s="14"/>
    </row>
    <row r="298" spans="1:2" s="7" customFormat="1" ht="11.25">
      <c r="A298" s="14"/>
      <c r="B298" s="14"/>
    </row>
    <row r="299" spans="1:2" s="7" customFormat="1" ht="11.25">
      <c r="A299" s="14"/>
      <c r="B299" s="14"/>
    </row>
    <row r="300" spans="1:2" s="7" customFormat="1" ht="11.25">
      <c r="A300" s="14"/>
      <c r="B300" s="14"/>
    </row>
    <row r="301" spans="1:2" s="7" customFormat="1" ht="11.25">
      <c r="A301" s="14"/>
      <c r="B301" s="14"/>
    </row>
    <row r="302" spans="1:2" s="7" customFormat="1" ht="11.25">
      <c r="A302" s="14"/>
      <c r="B302" s="14"/>
    </row>
    <row r="303" spans="1:2" s="7" customFormat="1" ht="11.25">
      <c r="A303" s="14"/>
      <c r="B303" s="14"/>
    </row>
    <row r="304" spans="1:2" s="7" customFormat="1" ht="11.25">
      <c r="A304" s="14"/>
      <c r="B304" s="14"/>
    </row>
    <row r="305" spans="1:2" s="7" customFormat="1" ht="11.25">
      <c r="A305" s="14"/>
      <c r="B305" s="14"/>
    </row>
    <row r="306" spans="1:2" s="7" customFormat="1" ht="11.25">
      <c r="A306" s="14"/>
      <c r="B306" s="14"/>
    </row>
    <row r="307" spans="1:2" s="7" customFormat="1" ht="11.25">
      <c r="A307" s="14"/>
      <c r="B307" s="14"/>
    </row>
    <row r="308" spans="1:2" s="7" customFormat="1" ht="11.25">
      <c r="A308" s="14"/>
      <c r="B308" s="14"/>
    </row>
    <row r="309" spans="1:2" s="7" customFormat="1" ht="11.25">
      <c r="A309" s="14"/>
      <c r="B309" s="14"/>
    </row>
    <row r="310" spans="1:2" s="7" customFormat="1" ht="11.25">
      <c r="A310" s="14"/>
      <c r="B310" s="14"/>
    </row>
    <row r="311" spans="1:2" s="7" customFormat="1" ht="11.25">
      <c r="A311" s="14"/>
      <c r="B311" s="14"/>
    </row>
    <row r="312" spans="1:2" s="7" customFormat="1" ht="11.25">
      <c r="A312" s="14"/>
      <c r="B312" s="14"/>
    </row>
    <row r="313" spans="1:2" s="7" customFormat="1" ht="11.25">
      <c r="A313" s="14"/>
      <c r="B313" s="14"/>
    </row>
    <row r="314" spans="1:2" s="7" customFormat="1" ht="11.25">
      <c r="A314" s="14"/>
      <c r="B314" s="14"/>
    </row>
    <row r="315" spans="1:2" s="7" customFormat="1" ht="11.25">
      <c r="A315" s="14"/>
      <c r="B315" s="14"/>
    </row>
    <row r="316" spans="1:2" s="7" customFormat="1" ht="11.25">
      <c r="A316" s="14"/>
      <c r="B316" s="14"/>
    </row>
    <row r="317" spans="1:2" s="7" customFormat="1" ht="11.25">
      <c r="A317" s="14"/>
      <c r="B317" s="14"/>
    </row>
    <row r="318" spans="1:2" s="7" customFormat="1" ht="11.25">
      <c r="A318" s="14"/>
      <c r="B318" s="14"/>
    </row>
    <row r="319" spans="1:2" s="7" customFormat="1" ht="11.25">
      <c r="A319" s="14"/>
      <c r="B319" s="14"/>
    </row>
    <row r="320" spans="1:2" s="7" customFormat="1" ht="11.25">
      <c r="A320" s="14"/>
      <c r="B320" s="14"/>
    </row>
    <row r="321" spans="1:2" s="7" customFormat="1" ht="11.25">
      <c r="A321" s="14"/>
      <c r="B321" s="14"/>
    </row>
    <row r="322" spans="1:2" s="7" customFormat="1" ht="11.25">
      <c r="A322" s="14"/>
      <c r="B322" s="14"/>
    </row>
    <row r="323" spans="1:2" s="7" customFormat="1" ht="11.25">
      <c r="A323" s="14"/>
      <c r="B323" s="14"/>
    </row>
    <row r="324" spans="1:2" s="7" customFormat="1" ht="11.25">
      <c r="A324" s="14"/>
      <c r="B324" s="14"/>
    </row>
    <row r="325" spans="1:2" s="7" customFormat="1" ht="11.25">
      <c r="A325" s="14"/>
      <c r="B325" s="14"/>
    </row>
    <row r="326" spans="1:2" s="7" customFormat="1" ht="11.25">
      <c r="A326" s="14"/>
      <c r="B326" s="14"/>
    </row>
    <row r="327" spans="1:2" s="7" customFormat="1" ht="11.25">
      <c r="A327" s="14"/>
      <c r="B327" s="14"/>
    </row>
    <row r="328" spans="1:2" s="7" customFormat="1" ht="11.25">
      <c r="A328" s="14"/>
      <c r="B328" s="14"/>
    </row>
    <row r="329" spans="1:2" s="7" customFormat="1" ht="11.25">
      <c r="A329" s="14"/>
      <c r="B329" s="14"/>
    </row>
    <row r="330" spans="1:2" s="7" customFormat="1" ht="11.25">
      <c r="A330" s="14"/>
      <c r="B330" s="14"/>
    </row>
    <row r="331" spans="1:2" s="7" customFormat="1" ht="11.25">
      <c r="A331" s="14"/>
      <c r="B331" s="14"/>
    </row>
    <row r="332" spans="1:2" s="7" customFormat="1" ht="11.25">
      <c r="A332" s="14"/>
      <c r="B332" s="14"/>
    </row>
    <row r="333" spans="1:2" s="7" customFormat="1" ht="11.25">
      <c r="A333" s="14"/>
      <c r="B333" s="14"/>
    </row>
    <row r="334" spans="1:2" s="7" customFormat="1" ht="11.25">
      <c r="A334" s="14"/>
      <c r="B334" s="14"/>
    </row>
    <row r="335" spans="1:2" s="7" customFormat="1" ht="11.25">
      <c r="A335" s="14"/>
      <c r="B335" s="14"/>
    </row>
    <row r="336" spans="1:2" s="7" customFormat="1" ht="11.25">
      <c r="A336" s="14"/>
      <c r="B336" s="14"/>
    </row>
    <row r="337" spans="1:2" s="7" customFormat="1" ht="11.25">
      <c r="A337" s="14"/>
      <c r="B337" s="14"/>
    </row>
    <row r="338" spans="1:2" s="7" customFormat="1" ht="11.25">
      <c r="A338" s="14"/>
      <c r="B338" s="14"/>
    </row>
    <row r="339" spans="1:2" s="7" customFormat="1" ht="11.25">
      <c r="A339" s="14"/>
      <c r="B339" s="14"/>
    </row>
    <row r="340" spans="1:2" s="7" customFormat="1" ht="11.25">
      <c r="A340" s="14"/>
      <c r="B340" s="14"/>
    </row>
    <row r="341" spans="1:2" s="7" customFormat="1" ht="11.25">
      <c r="A341" s="14"/>
      <c r="B341" s="14"/>
    </row>
    <row r="342" spans="1:2" s="7" customFormat="1" ht="11.25">
      <c r="A342" s="14"/>
      <c r="B342" s="14"/>
    </row>
    <row r="343" spans="1:2" s="7" customFormat="1" ht="11.25">
      <c r="A343" s="14"/>
      <c r="B343" s="14"/>
    </row>
    <row r="344" spans="1:2" s="7" customFormat="1" ht="11.25">
      <c r="A344" s="14"/>
      <c r="B344" s="14"/>
    </row>
    <row r="345" spans="1:2" s="7" customFormat="1" ht="11.25">
      <c r="A345" s="14"/>
      <c r="B345" s="14"/>
    </row>
    <row r="346" spans="1:2" s="7" customFormat="1" ht="11.25">
      <c r="A346" s="14"/>
      <c r="B346" s="14"/>
    </row>
    <row r="347" spans="1:2" s="7" customFormat="1" ht="11.25">
      <c r="A347" s="14"/>
      <c r="B347" s="14"/>
    </row>
    <row r="348" spans="1:2" s="7" customFormat="1" ht="11.25">
      <c r="A348" s="14"/>
      <c r="B348" s="14"/>
    </row>
    <row r="349" spans="1:2" s="7" customFormat="1" ht="11.25">
      <c r="A349" s="14"/>
      <c r="B349" s="14"/>
    </row>
    <row r="350" spans="1:2" s="7" customFormat="1" ht="11.25">
      <c r="A350" s="14"/>
      <c r="B350" s="14"/>
    </row>
    <row r="351" spans="1:2" s="7" customFormat="1" ht="11.25">
      <c r="A351" s="14"/>
      <c r="B351" s="14"/>
    </row>
    <row r="352" spans="1:2" s="7" customFormat="1" ht="11.25">
      <c r="A352" s="14"/>
      <c r="B352" s="14"/>
    </row>
    <row r="353" spans="1:2" s="7" customFormat="1" ht="11.25">
      <c r="A353" s="14"/>
      <c r="B353" s="14"/>
    </row>
    <row r="354" spans="1:2" s="7" customFormat="1" ht="11.25">
      <c r="A354" s="14"/>
      <c r="B354" s="14"/>
    </row>
    <row r="355" spans="1:2" s="7" customFormat="1" ht="11.25">
      <c r="A355" s="14"/>
      <c r="B355" s="14"/>
    </row>
    <row r="356" spans="1:2" s="7" customFormat="1" ht="11.25">
      <c r="A356" s="14"/>
      <c r="B356" s="14"/>
    </row>
    <row r="357" spans="1:2" s="7" customFormat="1" ht="11.25">
      <c r="A357" s="14"/>
      <c r="B357" s="14"/>
    </row>
    <row r="358" spans="1:2" s="7" customFormat="1" ht="11.25">
      <c r="A358" s="14"/>
      <c r="B358" s="14"/>
    </row>
    <row r="359" spans="1:2" s="7" customFormat="1" ht="11.25">
      <c r="A359" s="14"/>
      <c r="B359" s="14"/>
    </row>
    <row r="360" spans="1:2" s="7" customFormat="1" ht="11.25">
      <c r="A360" s="14"/>
      <c r="B360" s="14"/>
    </row>
    <row r="361" spans="1:2" s="7" customFormat="1" ht="11.25">
      <c r="A361" s="14"/>
      <c r="B361" s="14"/>
    </row>
    <row r="362" spans="1:2" s="7" customFormat="1" ht="11.25">
      <c r="A362" s="14"/>
      <c r="B362" s="14"/>
    </row>
    <row r="363" spans="1:2" s="7" customFormat="1" ht="11.25">
      <c r="A363" s="14"/>
      <c r="B363" s="14"/>
    </row>
    <row r="364" spans="1:2" s="7" customFormat="1" ht="11.25">
      <c r="A364" s="14"/>
      <c r="B364" s="14"/>
    </row>
    <row r="365" spans="1:2" s="7" customFormat="1" ht="11.25">
      <c r="A365" s="14"/>
      <c r="B365" s="14"/>
    </row>
    <row r="366" spans="1:2" s="7" customFormat="1" ht="11.25">
      <c r="A366" s="14"/>
      <c r="B366" s="14"/>
    </row>
    <row r="367" spans="1:2" s="7" customFormat="1" ht="11.25">
      <c r="A367" s="14"/>
      <c r="B367" s="14"/>
    </row>
    <row r="368" spans="1:2" s="7" customFormat="1" ht="11.25">
      <c r="A368" s="14"/>
      <c r="B368" s="14"/>
    </row>
    <row r="369" spans="1:2" s="7" customFormat="1" ht="11.25">
      <c r="A369" s="14"/>
      <c r="B369" s="14"/>
    </row>
    <row r="370" spans="1:2" s="7" customFormat="1" ht="11.25">
      <c r="A370" s="14"/>
      <c r="B370" s="14"/>
    </row>
    <row r="371" spans="1:2" s="7" customFormat="1" ht="11.25">
      <c r="A371" s="14"/>
      <c r="B371" s="14"/>
    </row>
    <row r="372" spans="1:2" s="7" customFormat="1" ht="11.25">
      <c r="A372" s="14"/>
      <c r="B372" s="14"/>
    </row>
    <row r="373" spans="1:2" s="7" customFormat="1" ht="11.25">
      <c r="A373" s="14"/>
      <c r="B373" s="14"/>
    </row>
    <row r="374" spans="1:2" s="7" customFormat="1" ht="11.25">
      <c r="A374" s="14"/>
      <c r="B374" s="14"/>
    </row>
    <row r="375" spans="1:2" s="7" customFormat="1" ht="11.25">
      <c r="A375" s="14"/>
      <c r="B375" s="14"/>
    </row>
    <row r="376" spans="1:2" s="7" customFormat="1" ht="11.25">
      <c r="A376" s="14"/>
      <c r="B376" s="14"/>
    </row>
    <row r="377" spans="1:2" s="7" customFormat="1" ht="11.25">
      <c r="A377" s="14"/>
      <c r="B377" s="14"/>
    </row>
    <row r="378" spans="1:2" s="7" customFormat="1" ht="11.25">
      <c r="A378" s="14"/>
      <c r="B378" s="14"/>
    </row>
    <row r="379" spans="1:2" s="7" customFormat="1" ht="11.25">
      <c r="A379" s="14"/>
      <c r="B379" s="14"/>
    </row>
    <row r="380" spans="1:2" s="7" customFormat="1" ht="11.25">
      <c r="A380" s="14"/>
      <c r="B380" s="14"/>
    </row>
    <row r="381" spans="1:2" s="7" customFormat="1" ht="11.25">
      <c r="A381" s="14"/>
      <c r="B381" s="14"/>
    </row>
    <row r="382" spans="1:2" s="7" customFormat="1" ht="11.25">
      <c r="A382" s="14"/>
      <c r="B382" s="14"/>
    </row>
    <row r="383" spans="1:2" s="7" customFormat="1" ht="11.25">
      <c r="A383" s="14"/>
      <c r="B383" s="14"/>
    </row>
    <row r="384" spans="1:2" s="7" customFormat="1" ht="11.25">
      <c r="A384" s="14"/>
      <c r="B384" s="14"/>
    </row>
    <row r="385" spans="1:2" s="7" customFormat="1" ht="11.25">
      <c r="A385" s="14"/>
      <c r="B385" s="14"/>
    </row>
    <row r="386" spans="1:2" s="7" customFormat="1" ht="11.25">
      <c r="A386" s="14"/>
      <c r="B386" s="14"/>
    </row>
    <row r="387" spans="1:2" s="7" customFormat="1" ht="11.25">
      <c r="A387" s="14"/>
      <c r="B387" s="14"/>
    </row>
    <row r="388" spans="1:2" s="7" customFormat="1" ht="11.25">
      <c r="A388" s="14"/>
      <c r="B388" s="14"/>
    </row>
    <row r="389" spans="1:2" s="7" customFormat="1" ht="11.25">
      <c r="A389" s="14"/>
      <c r="B389" s="14"/>
    </row>
    <row r="390" spans="1:2" s="7" customFormat="1" ht="11.25">
      <c r="A390" s="14"/>
      <c r="B390" s="14"/>
    </row>
    <row r="391" spans="1:2" s="7" customFormat="1" ht="11.25">
      <c r="A391" s="14"/>
      <c r="B391" s="14"/>
    </row>
    <row r="392" spans="1:2" s="7" customFormat="1" ht="11.25">
      <c r="A392" s="14"/>
      <c r="B392" s="14"/>
    </row>
    <row r="393" spans="1:2" s="7" customFormat="1" ht="11.25">
      <c r="A393" s="14"/>
      <c r="B393" s="14"/>
    </row>
    <row r="394" spans="1:2" s="7" customFormat="1" ht="11.25">
      <c r="A394" s="14"/>
      <c r="B394" s="14"/>
    </row>
    <row r="395" spans="1:2" s="7" customFormat="1" ht="11.25">
      <c r="A395" s="14"/>
      <c r="B395" s="14"/>
    </row>
    <row r="396" spans="1:2" s="7" customFormat="1" ht="11.25">
      <c r="A396" s="14"/>
      <c r="B396" s="14"/>
    </row>
    <row r="397" spans="1:2" s="7" customFormat="1" ht="11.25">
      <c r="A397" s="14"/>
      <c r="B397" s="14"/>
    </row>
    <row r="398" spans="1:2" s="7" customFormat="1" ht="11.25">
      <c r="A398" s="14"/>
      <c r="B398" s="14"/>
    </row>
    <row r="399" spans="1:2" s="7" customFormat="1" ht="11.25">
      <c r="A399" s="14"/>
      <c r="B399" s="14"/>
    </row>
    <row r="400" spans="1:2" s="7" customFormat="1" ht="11.25">
      <c r="A400" s="14"/>
      <c r="B400" s="14"/>
    </row>
    <row r="401" spans="1:2" s="7" customFormat="1" ht="11.25">
      <c r="A401" s="14"/>
      <c r="B401" s="14"/>
    </row>
    <row r="402" spans="1:2" s="7" customFormat="1" ht="11.25">
      <c r="A402" s="14"/>
      <c r="B402" s="14"/>
    </row>
    <row r="403" spans="1:2" s="7" customFormat="1" ht="11.25">
      <c r="A403" s="14"/>
      <c r="B403" s="14"/>
    </row>
    <row r="404" spans="1:2" s="7" customFormat="1" ht="11.25">
      <c r="A404" s="14"/>
      <c r="B404" s="14"/>
    </row>
    <row r="405" spans="1:2" s="7" customFormat="1" ht="11.25">
      <c r="A405" s="14"/>
      <c r="B405" s="14"/>
    </row>
    <row r="406" spans="1:2" s="7" customFormat="1" ht="11.25">
      <c r="A406" s="14"/>
      <c r="B406" s="14"/>
    </row>
    <row r="407" spans="1:2" s="7" customFormat="1" ht="11.25">
      <c r="A407" s="14"/>
      <c r="B407" s="14"/>
    </row>
    <row r="408" spans="1:2" s="7" customFormat="1" ht="11.25">
      <c r="A408" s="14"/>
      <c r="B408" s="14"/>
    </row>
    <row r="409" spans="1:2" s="7" customFormat="1" ht="11.25">
      <c r="A409" s="14"/>
      <c r="B409" s="14"/>
    </row>
    <row r="410" spans="1:2" s="7" customFormat="1" ht="11.25">
      <c r="A410" s="14"/>
      <c r="B410" s="14"/>
    </row>
    <row r="411" spans="1:2" s="7" customFormat="1" ht="11.25">
      <c r="A411" s="14"/>
      <c r="B411" s="14"/>
    </row>
    <row r="412" spans="1:2" s="7" customFormat="1" ht="11.25">
      <c r="A412" s="14"/>
      <c r="B412" s="14"/>
    </row>
    <row r="413" spans="1:2" s="7" customFormat="1" ht="11.25">
      <c r="A413" s="14"/>
      <c r="B413" s="14"/>
    </row>
    <row r="414" spans="1:2" s="7" customFormat="1" ht="11.25">
      <c r="A414" s="14"/>
      <c r="B414" s="14"/>
    </row>
    <row r="415" spans="1:2" s="7" customFormat="1" ht="11.25">
      <c r="A415" s="14"/>
      <c r="B415" s="14"/>
    </row>
    <row r="416" spans="1:2" s="7" customFormat="1" ht="11.25">
      <c r="A416" s="14"/>
      <c r="B416" s="14"/>
    </row>
    <row r="417" spans="1:2" s="7" customFormat="1" ht="11.25">
      <c r="A417" s="14"/>
      <c r="B417" s="14"/>
    </row>
    <row r="418" spans="1:2" s="7" customFormat="1" ht="11.25">
      <c r="A418" s="14"/>
      <c r="B418" s="14"/>
    </row>
    <row r="419" spans="1:2" s="7" customFormat="1" ht="11.25">
      <c r="A419" s="14"/>
      <c r="B419" s="14"/>
    </row>
    <row r="420" spans="1:2" s="7" customFormat="1" ht="11.25">
      <c r="A420" s="14"/>
      <c r="B420" s="14"/>
    </row>
    <row r="421" spans="1:2" s="7" customFormat="1" ht="11.25">
      <c r="A421" s="14"/>
      <c r="B421" s="14"/>
    </row>
    <row r="422" spans="1:2" s="7" customFormat="1" ht="11.25">
      <c r="A422" s="14"/>
      <c r="B422" s="14"/>
    </row>
    <row r="423" spans="1:2" s="7" customFormat="1" ht="11.25">
      <c r="A423" s="14"/>
      <c r="B423" s="14"/>
    </row>
    <row r="424" spans="1:2" s="7" customFormat="1" ht="11.25">
      <c r="A424" s="14"/>
      <c r="B424" s="14"/>
    </row>
    <row r="425" spans="1:2" s="7" customFormat="1" ht="11.25">
      <c r="A425" s="14"/>
      <c r="B425" s="14"/>
    </row>
    <row r="426" spans="1:2" s="7" customFormat="1" ht="11.25">
      <c r="A426" s="14"/>
      <c r="B426" s="14"/>
    </row>
    <row r="427" spans="1:2" s="7" customFormat="1" ht="11.25">
      <c r="A427" s="14"/>
      <c r="B427" s="14"/>
    </row>
    <row r="428" spans="1:2" s="7" customFormat="1" ht="11.25">
      <c r="A428" s="14"/>
      <c r="B428" s="14"/>
    </row>
    <row r="429" spans="1:2" s="7" customFormat="1" ht="11.25">
      <c r="A429" s="14"/>
      <c r="B429" s="14"/>
    </row>
    <row r="430" spans="1:2" s="7" customFormat="1" ht="11.25">
      <c r="A430" s="14"/>
      <c r="B430" s="14"/>
    </row>
    <row r="431" spans="1:2" s="7" customFormat="1" ht="11.25">
      <c r="A431" s="14"/>
      <c r="B431" s="14"/>
    </row>
    <row r="432" spans="1:2" s="7" customFormat="1" ht="11.25">
      <c r="A432" s="14"/>
      <c r="B432" s="14"/>
    </row>
    <row r="433" spans="1:2" s="7" customFormat="1" ht="11.25">
      <c r="A433" s="14"/>
      <c r="B433" s="14"/>
    </row>
    <row r="434" spans="1:2" s="7" customFormat="1" ht="11.25">
      <c r="A434" s="14"/>
      <c r="B434" s="14"/>
    </row>
    <row r="435" spans="1:2" s="7" customFormat="1" ht="11.25">
      <c r="A435" s="14"/>
      <c r="B435" s="14"/>
    </row>
    <row r="436" spans="1:2" s="7" customFormat="1" ht="11.25">
      <c r="A436" s="14"/>
      <c r="B436" s="14"/>
    </row>
    <row r="437" spans="1:2" s="7" customFormat="1" ht="11.25">
      <c r="A437" s="14"/>
      <c r="B437" s="14"/>
    </row>
    <row r="438" spans="1:2" s="7" customFormat="1" ht="11.25">
      <c r="A438" s="14"/>
      <c r="B438" s="14"/>
    </row>
    <row r="439" spans="1:2" s="7" customFormat="1" ht="11.25">
      <c r="A439" s="14"/>
      <c r="B439" s="14"/>
    </row>
    <row r="440" spans="1:2" s="7" customFormat="1" ht="11.25">
      <c r="A440" s="14"/>
      <c r="B440" s="14"/>
    </row>
    <row r="441" spans="1:2" s="7" customFormat="1" ht="11.25">
      <c r="A441" s="14"/>
      <c r="B441" s="14"/>
    </row>
    <row r="442" spans="1:2" s="7" customFormat="1" ht="11.25">
      <c r="A442" s="14"/>
      <c r="B442" s="14"/>
    </row>
    <row r="443" spans="1:2" s="7" customFormat="1" ht="11.25">
      <c r="A443" s="14"/>
      <c r="B443" s="14"/>
    </row>
    <row r="444" spans="1:2" s="7" customFormat="1" ht="11.25">
      <c r="A444" s="14"/>
      <c r="B444" s="14"/>
    </row>
    <row r="445" spans="1:2" s="7" customFormat="1" ht="11.25">
      <c r="A445" s="14"/>
      <c r="B445" s="14"/>
    </row>
    <row r="446" spans="1:2" s="7" customFormat="1" ht="11.25">
      <c r="A446" s="14"/>
      <c r="B446" s="14"/>
    </row>
    <row r="447" spans="1:2" s="7" customFormat="1" ht="11.25">
      <c r="A447" s="14"/>
      <c r="B447" s="14"/>
    </row>
    <row r="448" spans="1:2" s="7" customFormat="1" ht="11.25">
      <c r="A448" s="14"/>
      <c r="B448" s="14"/>
    </row>
    <row r="449" spans="1:2" s="7" customFormat="1" ht="11.25">
      <c r="A449" s="14"/>
      <c r="B449" s="14"/>
    </row>
    <row r="450" spans="1:2" s="7" customFormat="1" ht="11.25">
      <c r="A450" s="14"/>
      <c r="B450" s="14"/>
    </row>
    <row r="451" spans="1:2" s="7" customFormat="1" ht="11.25">
      <c r="A451" s="14"/>
      <c r="B451" s="14"/>
    </row>
    <row r="452" spans="1:2" s="7" customFormat="1" ht="11.25">
      <c r="A452" s="14"/>
      <c r="B452" s="14"/>
    </row>
    <row r="453" spans="1:2" s="7" customFormat="1" ht="11.25">
      <c r="A453" s="14"/>
      <c r="B453" s="14"/>
    </row>
    <row r="454" spans="1:2" s="7" customFormat="1" ht="11.25">
      <c r="A454" s="14"/>
      <c r="B454" s="14"/>
    </row>
    <row r="455" spans="1:2" s="7" customFormat="1" ht="11.25">
      <c r="A455" s="14"/>
      <c r="B455" s="14"/>
    </row>
    <row r="456" spans="1:2" s="7" customFormat="1" ht="11.25">
      <c r="A456" s="14"/>
      <c r="B456" s="14"/>
    </row>
    <row r="457" spans="1:2" s="7" customFormat="1" ht="11.25">
      <c r="A457" s="14"/>
      <c r="B457" s="14"/>
    </row>
    <row r="458" spans="1:2" s="7" customFormat="1" ht="11.25">
      <c r="A458" s="14"/>
      <c r="B458" s="14"/>
    </row>
    <row r="459" spans="1:2" s="7" customFormat="1" ht="11.25">
      <c r="A459" s="14"/>
      <c r="B459" s="14"/>
    </row>
    <row r="460" spans="1:2" s="7" customFormat="1" ht="11.25">
      <c r="A460" s="14"/>
      <c r="B460" s="14"/>
    </row>
    <row r="461" spans="1:2" s="7" customFormat="1" ht="11.25">
      <c r="A461" s="14"/>
      <c r="B461" s="14"/>
    </row>
    <row r="462" spans="1:2" s="7" customFormat="1" ht="11.25">
      <c r="A462" s="14"/>
      <c r="B462" s="14"/>
    </row>
    <row r="463" spans="1:2" s="7" customFormat="1" ht="11.25">
      <c r="A463" s="14"/>
      <c r="B463" s="14"/>
    </row>
    <row r="464" spans="1:2" s="7" customFormat="1" ht="11.25">
      <c r="A464" s="14"/>
      <c r="B464" s="14"/>
    </row>
    <row r="465" spans="1:2" s="7" customFormat="1" ht="11.25">
      <c r="A465" s="14"/>
      <c r="B465" s="14"/>
    </row>
    <row r="466" spans="1:2" s="7" customFormat="1" ht="11.25">
      <c r="A466" s="14"/>
      <c r="B466" s="14"/>
    </row>
    <row r="467" spans="1:2" s="7" customFormat="1" ht="11.25">
      <c r="A467" s="14"/>
      <c r="B467" s="14"/>
    </row>
    <row r="468" spans="1:2" s="7" customFormat="1" ht="11.25">
      <c r="A468" s="14"/>
      <c r="B468" s="14"/>
    </row>
    <row r="469" spans="1:2" s="7" customFormat="1" ht="11.25">
      <c r="A469" s="14"/>
      <c r="B469" s="14"/>
    </row>
    <row r="470" spans="1:2" s="7" customFormat="1" ht="11.25">
      <c r="A470" s="14"/>
      <c r="B470" s="14"/>
    </row>
    <row r="471" spans="1:2" s="7" customFormat="1" ht="11.25">
      <c r="A471" s="14"/>
      <c r="B471" s="14"/>
    </row>
    <row r="472" spans="1:2" s="7" customFormat="1" ht="11.25">
      <c r="A472" s="14"/>
      <c r="B472" s="14"/>
    </row>
    <row r="473" spans="1:2" s="7" customFormat="1" ht="11.25">
      <c r="A473" s="14"/>
      <c r="B473" s="14"/>
    </row>
    <row r="474" spans="1:2" s="7" customFormat="1" ht="11.25">
      <c r="A474" s="14"/>
      <c r="B474" s="14"/>
    </row>
    <row r="475" spans="1:2" s="7" customFormat="1" ht="11.25">
      <c r="A475" s="14"/>
      <c r="B475" s="14"/>
    </row>
    <row r="476" spans="1:2" s="7" customFormat="1" ht="11.25">
      <c r="A476" s="14"/>
      <c r="B476" s="14"/>
    </row>
    <row r="477" spans="1:2" s="7" customFormat="1" ht="11.25">
      <c r="A477" s="14"/>
      <c r="B477" s="14"/>
    </row>
    <row r="478" spans="1:2" s="7" customFormat="1" ht="11.25">
      <c r="A478" s="14"/>
      <c r="B478" s="14"/>
    </row>
    <row r="479" spans="1:2" s="7" customFormat="1" ht="11.25">
      <c r="A479" s="14"/>
      <c r="B479" s="14"/>
    </row>
    <row r="480" spans="1:2" s="7" customFormat="1" ht="11.25">
      <c r="A480" s="14"/>
      <c r="B480" s="14"/>
    </row>
    <row r="481" spans="1:2" s="7" customFormat="1" ht="11.25">
      <c r="A481" s="14"/>
      <c r="B481" s="14"/>
    </row>
    <row r="482" spans="1:2" s="7" customFormat="1" ht="11.25">
      <c r="A482" s="14"/>
      <c r="B482" s="14"/>
    </row>
    <row r="483" spans="1:2" s="7" customFormat="1" ht="11.25">
      <c r="A483" s="14"/>
      <c r="B483" s="14"/>
    </row>
    <row r="484" spans="1:2" s="7" customFormat="1" ht="11.25">
      <c r="A484" s="14"/>
      <c r="B484" s="14"/>
    </row>
    <row r="485" spans="1:2" s="7" customFormat="1" ht="11.25">
      <c r="A485" s="14"/>
      <c r="B485" s="14"/>
    </row>
    <row r="486" spans="1:2" s="7" customFormat="1" ht="11.25">
      <c r="A486" s="14"/>
      <c r="B486" s="14"/>
    </row>
    <row r="487" spans="1:2" s="7" customFormat="1" ht="11.25">
      <c r="A487" s="14"/>
      <c r="B487" s="14"/>
    </row>
    <row r="488" spans="1:2" s="7" customFormat="1" ht="11.25">
      <c r="A488" s="14"/>
      <c r="B488" s="14"/>
    </row>
    <row r="489" spans="1:2" s="7" customFormat="1" ht="11.25">
      <c r="A489" s="14"/>
      <c r="B489" s="14"/>
    </row>
    <row r="490" spans="1:2" s="7" customFormat="1" ht="11.25">
      <c r="A490" s="14"/>
      <c r="B490" s="14"/>
    </row>
    <row r="491" spans="1:2" s="7" customFormat="1" ht="11.25">
      <c r="A491" s="14"/>
      <c r="B491" s="14"/>
    </row>
    <row r="492" spans="1:2" s="7" customFormat="1" ht="11.25">
      <c r="A492" s="14"/>
      <c r="B492" s="14"/>
    </row>
    <row r="493" spans="1:2" s="7" customFormat="1" ht="11.25">
      <c r="A493" s="14"/>
      <c r="B493" s="14"/>
    </row>
    <row r="494" spans="1:2" s="7" customFormat="1" ht="11.25">
      <c r="A494" s="14"/>
      <c r="B494" s="14"/>
    </row>
    <row r="495" spans="1:2" s="7" customFormat="1" ht="11.25">
      <c r="A495" s="14"/>
      <c r="B495" s="14"/>
    </row>
    <row r="496" spans="1:2" s="7" customFormat="1" ht="11.25">
      <c r="A496" s="14"/>
      <c r="B496" s="14"/>
    </row>
    <row r="497" spans="1:2" s="7" customFormat="1" ht="11.25">
      <c r="A497" s="14"/>
      <c r="B497" s="14"/>
    </row>
    <row r="498" spans="1:2" s="7" customFormat="1" ht="11.25">
      <c r="A498" s="14"/>
      <c r="B498" s="14"/>
    </row>
    <row r="499" spans="1:2" s="7" customFormat="1" ht="11.25">
      <c r="A499" s="14"/>
      <c r="B499" s="14"/>
    </row>
    <row r="500" spans="1:2" s="7" customFormat="1" ht="11.25">
      <c r="A500" s="14"/>
      <c r="B500" s="14"/>
    </row>
  </sheetData>
  <sheetProtection sheet="1" objects="1" scenarios="1"/>
  <mergeCells count="10">
    <mergeCell ref="A1:I1"/>
    <mergeCell ref="H2:I5"/>
    <mergeCell ref="A2:D2"/>
    <mergeCell ref="A3:D3"/>
    <mergeCell ref="A4:D4"/>
    <mergeCell ref="A5:D5"/>
    <mergeCell ref="F2:G2"/>
    <mergeCell ref="F3:G3"/>
    <mergeCell ref="F4:G4"/>
    <mergeCell ref="F5:G5"/>
  </mergeCells>
  <printOptions/>
  <pageMargins left="0.7480314960629921" right="0.7874015748031497" top="0.984251968503937" bottom="0.984251968503937" header="0.5118110236220472" footer="0.5118110236220472"/>
  <pageSetup fitToHeight="0" fitToWidth="1" horizontalDpi="600" verticalDpi="600" orientation="landscape" paperSize="9" scale="96" r:id="rId1"/>
  <headerFooter alignWithMargins="0">
    <oddHeader>&amp;L&amp;"Courier New,Bold"&amp;F&amp;R&amp;"Courier New,Bold"Sheet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1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19.57421875" style="0" bestFit="1" customWidth="1"/>
    <col min="3" max="3" width="43.7109375" style="0" bestFit="1" customWidth="1"/>
    <col min="4" max="4" width="7.421875" style="0" bestFit="1" customWidth="1"/>
    <col min="5" max="5" width="21.140625" style="16" customWidth="1"/>
    <col min="6" max="7" width="16.57421875" style="16" customWidth="1"/>
    <col min="8" max="9" width="15.7109375" style="16" customWidth="1"/>
    <col min="10" max="10" width="23.140625" style="0" bestFit="1" customWidth="1"/>
    <col min="11" max="11" width="16.8515625" style="17" bestFit="1" customWidth="1"/>
    <col min="12" max="12" width="28.140625" style="18" customWidth="1"/>
    <col min="13" max="13" width="17.8515625" style="0" customWidth="1"/>
  </cols>
  <sheetData>
    <row r="1" spans="1:12" ht="12.75">
      <c r="A1" t="s">
        <v>541</v>
      </c>
      <c r="B1" t="s">
        <v>542</v>
      </c>
      <c r="C1" t="s">
        <v>543</v>
      </c>
      <c r="D1" t="s">
        <v>544</v>
      </c>
      <c r="E1" s="16" t="s">
        <v>545</v>
      </c>
      <c r="J1" t="s">
        <v>546</v>
      </c>
      <c r="K1" s="17" t="s">
        <v>547</v>
      </c>
      <c r="L1" s="18" t="s">
        <v>548</v>
      </c>
    </row>
    <row r="2" spans="1:9" ht="12.75">
      <c r="A2">
        <v>0</v>
      </c>
      <c r="B2" t="s">
        <v>549</v>
      </c>
      <c r="C2" t="s">
        <v>550</v>
      </c>
      <c r="D2">
        <v>1</v>
      </c>
      <c r="F2" s="16" t="s">
        <v>551</v>
      </c>
      <c r="G2" s="16" t="s">
        <v>552</v>
      </c>
      <c r="H2" s="16" t="s">
        <v>551</v>
      </c>
      <c r="I2" s="16" t="s">
        <v>552</v>
      </c>
    </row>
    <row r="3" spans="1:12" s="19" customFormat="1" ht="12.75">
      <c r="A3" s="19">
        <v>1</v>
      </c>
      <c r="B3" s="19" t="s">
        <v>16</v>
      </c>
      <c r="C3" s="19" t="s">
        <v>553</v>
      </c>
      <c r="D3" s="19">
        <v>1</v>
      </c>
      <c r="E3" s="20" t="s">
        <v>17</v>
      </c>
      <c r="F3" s="20" t="str">
        <f>VLOOKUP(B3,'[1]Sheet1'!$D:$I,1,FALSE)</f>
        <v>023-1324-1</v>
      </c>
      <c r="G3" s="20" t="str">
        <f>VLOOKUP('[1]Sheet1'!$D8,B:C,1,FALSE)</f>
        <v>023-1324-1</v>
      </c>
      <c r="H3" s="20" t="str">
        <f>VLOOKUP(E3,'[1]Sheet1'!$E:$I,1,FALSE)</f>
        <v>A1</v>
      </c>
      <c r="I3" s="20" t="str">
        <f>VLOOKUP('[1]Sheet1'!$E8,E:F,1,FALSE)</f>
        <v>A1</v>
      </c>
      <c r="K3" s="21"/>
      <c r="L3" s="22" t="s">
        <v>554</v>
      </c>
    </row>
    <row r="4" spans="1:13" ht="12.75">
      <c r="A4">
        <v>1</v>
      </c>
      <c r="B4" t="s">
        <v>494</v>
      </c>
      <c r="C4" t="s">
        <v>493</v>
      </c>
      <c r="D4">
        <v>4</v>
      </c>
      <c r="E4" s="16" t="s">
        <v>495</v>
      </c>
      <c r="F4" s="16" t="str">
        <f>VLOOKUP(B4,'[1]Sheet1'!$D:$I,1,FALSE)</f>
        <v>560-0001</v>
      </c>
      <c r="G4" s="16" t="str">
        <f>VLOOKUP('[1]Sheet1'!$D9,B:C,1,FALSE)</f>
        <v>560-0001</v>
      </c>
      <c r="H4" s="16" t="str">
        <f>VLOOKUP(E4,'[1]Sheet1'!$E:$I,1,FALSE)</f>
        <v>U13-14, U16-17</v>
      </c>
      <c r="I4" s="16" t="str">
        <f>VLOOKUP('[1]Sheet1'!$E9,E:F,1,FALSE)</f>
        <v>U13-14, U16-17</v>
      </c>
      <c r="J4" s="18" t="s">
        <v>530</v>
      </c>
      <c r="K4" s="23" t="s">
        <v>497</v>
      </c>
      <c r="L4" s="18" t="s">
        <v>555</v>
      </c>
      <c r="M4" t="s">
        <v>496</v>
      </c>
    </row>
    <row r="5" spans="1:13" ht="12.75">
      <c r="A5">
        <v>1</v>
      </c>
      <c r="B5" t="s">
        <v>461</v>
      </c>
      <c r="C5" t="s">
        <v>460</v>
      </c>
      <c r="D5">
        <v>1</v>
      </c>
      <c r="E5" s="16" t="s">
        <v>462</v>
      </c>
      <c r="F5" s="16" t="str">
        <f>VLOOKUP(B5,'[1]Sheet1'!$D:$I,1,FALSE)</f>
        <v>560-0005</v>
      </c>
      <c r="G5" s="16" t="str">
        <f>VLOOKUP('[1]Sheet1'!$D10,B:C,1,FALSE)</f>
        <v>560-0005</v>
      </c>
      <c r="H5" s="16" t="str">
        <f>VLOOKUP(E5,'[1]Sheet1'!$E:$I,1,FALSE)</f>
        <v>U3</v>
      </c>
      <c r="I5" s="16" t="str">
        <f>VLOOKUP('[1]Sheet1'!$E10,E:F,1,FALSE)</f>
        <v>U3</v>
      </c>
      <c r="J5" s="18" t="s">
        <v>530</v>
      </c>
      <c r="K5" s="23" t="s">
        <v>464</v>
      </c>
      <c r="L5" s="18" t="s">
        <v>556</v>
      </c>
      <c r="M5" t="s">
        <v>464</v>
      </c>
    </row>
    <row r="6" spans="1:11" ht="12.75">
      <c r="A6">
        <v>1</v>
      </c>
      <c r="B6" t="s">
        <v>470</v>
      </c>
      <c r="C6" t="s">
        <v>469</v>
      </c>
      <c r="D6">
        <v>1</v>
      </c>
      <c r="E6" s="16" t="s">
        <v>471</v>
      </c>
      <c r="F6" s="16" t="str">
        <f>VLOOKUP(B6,'[1]Sheet1'!$D:$I,1,FALSE)</f>
        <v>560-0007</v>
      </c>
      <c r="G6" s="16" t="str">
        <f>VLOOKUP('[1]Sheet1'!$D11,B:C,1,FALSE)</f>
        <v>560-0007</v>
      </c>
      <c r="H6" s="16" t="str">
        <f>VLOOKUP(E6,'[1]Sheet1'!$E:$I,1,FALSE)</f>
        <v>U5</v>
      </c>
      <c r="I6" s="16" t="str">
        <f>VLOOKUP('[1]Sheet1'!$E11,E:F,1,FALSE)</f>
        <v>U5</v>
      </c>
      <c r="J6" t="s">
        <v>472</v>
      </c>
      <c r="K6" s="17" t="s">
        <v>557</v>
      </c>
    </row>
    <row r="7" spans="1:13" ht="12.75">
      <c r="A7">
        <v>1</v>
      </c>
      <c r="B7" t="s">
        <v>475</v>
      </c>
      <c r="C7" t="s">
        <v>474</v>
      </c>
      <c r="D7">
        <v>2</v>
      </c>
      <c r="E7" s="16" t="s">
        <v>476</v>
      </c>
      <c r="F7" s="16" t="str">
        <f>VLOOKUP(B7,'[1]Sheet1'!$D:$I,1,FALSE)</f>
        <v>560-0015</v>
      </c>
      <c r="G7" s="16" t="str">
        <f>VLOOKUP('[1]Sheet1'!$D12,B:C,1,FALSE)</f>
        <v>560-0015</v>
      </c>
      <c r="H7" s="16" t="str">
        <f>VLOOKUP(E7,'[1]Sheet1'!$E:$I,1,FALSE)</f>
        <v>U6, U8</v>
      </c>
      <c r="I7" s="16" t="str">
        <f>VLOOKUP('[1]Sheet1'!$E12,E:F,1,FALSE)</f>
        <v>U6, U8</v>
      </c>
      <c r="J7" s="18" t="s">
        <v>558</v>
      </c>
      <c r="K7" s="23" t="s">
        <v>478</v>
      </c>
      <c r="L7" s="18" t="s">
        <v>559</v>
      </c>
      <c r="M7" t="s">
        <v>560</v>
      </c>
    </row>
    <row r="8" spans="1:11" ht="12.75">
      <c r="A8">
        <v>1</v>
      </c>
      <c r="B8" t="s">
        <v>490</v>
      </c>
      <c r="C8" t="s">
        <v>489</v>
      </c>
      <c r="D8">
        <v>1</v>
      </c>
      <c r="E8" s="16" t="s">
        <v>491</v>
      </c>
      <c r="F8" s="16" t="str">
        <f>VLOOKUP(B8,'[1]Sheet1'!$D:$I,1,FALSE)</f>
        <v>560-0040</v>
      </c>
      <c r="G8" s="16" t="str">
        <f>VLOOKUP('[1]Sheet1'!$D13,B:C,1,FALSE)</f>
        <v>560-0040</v>
      </c>
      <c r="H8" s="16" t="str">
        <f>VLOOKUP(E8,'[1]Sheet1'!$E:$I,1,FALSE)</f>
        <v>U11</v>
      </c>
      <c r="I8" s="16" t="str">
        <f>VLOOKUP('[1]Sheet1'!$E13,E:F,1,FALSE)</f>
        <v>U11</v>
      </c>
      <c r="J8" t="s">
        <v>530</v>
      </c>
      <c r="K8" s="17" t="s">
        <v>492</v>
      </c>
    </row>
    <row r="9" spans="1:11" ht="12.75">
      <c r="A9">
        <v>1</v>
      </c>
      <c r="B9" t="s">
        <v>466</v>
      </c>
      <c r="C9" t="s">
        <v>465</v>
      </c>
      <c r="D9">
        <v>1</v>
      </c>
      <c r="E9" s="16" t="s">
        <v>467</v>
      </c>
      <c r="F9" s="16" t="str">
        <f>VLOOKUP(B9,'[1]Sheet1'!$D:$I,1,FALSE)</f>
        <v>560-0091</v>
      </c>
      <c r="G9" s="16" t="str">
        <f>VLOOKUP('[1]Sheet1'!$D14,B:C,1,FALSE)</f>
        <v>560-0091</v>
      </c>
      <c r="H9" s="16" t="str">
        <f>VLOOKUP(E9,'[1]Sheet1'!$E:$I,1,FALSE)</f>
        <v>U4</v>
      </c>
      <c r="I9" s="16" t="str">
        <f>VLOOKUP('[1]Sheet1'!$E14,E:F,1,FALSE)</f>
        <v>U4</v>
      </c>
      <c r="J9" t="s">
        <v>559</v>
      </c>
      <c r="K9" s="17" t="s">
        <v>561</v>
      </c>
    </row>
    <row r="10" spans="1:11" ht="12.75">
      <c r="A10">
        <v>1</v>
      </c>
      <c r="B10" t="s">
        <v>456</v>
      </c>
      <c r="C10" t="s">
        <v>455</v>
      </c>
      <c r="D10">
        <v>1</v>
      </c>
      <c r="E10" s="16" t="s">
        <v>457</v>
      </c>
      <c r="F10" s="16" t="str">
        <f>VLOOKUP(B10,'[1]Sheet1'!$D:$I,1,FALSE)</f>
        <v>560-0093</v>
      </c>
      <c r="G10" s="16" t="str">
        <f>VLOOKUP('[1]Sheet1'!$D15,B:C,1,FALSE)</f>
        <v>560-0093</v>
      </c>
      <c r="H10" s="16" t="str">
        <f>VLOOKUP(E10,'[1]Sheet1'!$E:$I,1,FALSE)</f>
        <v>U1</v>
      </c>
      <c r="I10" s="16" t="str">
        <f>VLOOKUP('[1]Sheet1'!$E15,E:F,1,FALSE)</f>
        <v>U1</v>
      </c>
      <c r="J10" t="s">
        <v>559</v>
      </c>
      <c r="K10" s="17" t="s">
        <v>459</v>
      </c>
    </row>
    <row r="11" spans="1:11" ht="12.75">
      <c r="A11">
        <v>1</v>
      </c>
      <c r="B11" t="s">
        <v>562</v>
      </c>
      <c r="C11" t="s">
        <v>498</v>
      </c>
      <c r="D11">
        <v>1</v>
      </c>
      <c r="E11" s="16" t="s">
        <v>500</v>
      </c>
      <c r="F11" s="16" t="e">
        <f>VLOOKUP(B11,'[1]Sheet1'!$D:$I,1,FALSE)</f>
        <v>#N/A</v>
      </c>
      <c r="G11" s="16" t="e">
        <f>VLOOKUP('[1]Sheet1'!$D16,B:C,1,FALSE)</f>
        <v>#N/A</v>
      </c>
      <c r="H11" s="16" t="str">
        <f>VLOOKUP(E11,'[1]Sheet1'!$E:$I,1,FALSE)</f>
        <v>U15</v>
      </c>
      <c r="I11" s="16" t="str">
        <f>VLOOKUP('[1]Sheet1'!$E16,E:F,1,FALSE)</f>
        <v>U15</v>
      </c>
      <c r="K11" s="17" t="s">
        <v>548</v>
      </c>
    </row>
    <row r="12" spans="1:11" ht="12.75">
      <c r="A12">
        <v>1</v>
      </c>
      <c r="B12" t="s">
        <v>481</v>
      </c>
      <c r="C12" t="s">
        <v>563</v>
      </c>
      <c r="D12">
        <v>1</v>
      </c>
      <c r="E12" s="16" t="s">
        <v>482</v>
      </c>
      <c r="F12" s="16" t="str">
        <f>VLOOKUP(B12,'[1]Sheet1'!$D:$I,1,FALSE)</f>
        <v>563-0005</v>
      </c>
      <c r="G12" s="16" t="str">
        <f>VLOOKUP('[1]Sheet1'!$D18,B:C,1,FALSE)</f>
        <v>563-0005</v>
      </c>
      <c r="H12" s="16" t="str">
        <f>VLOOKUP(E12,'[1]Sheet1'!$E:$I,1,FALSE)</f>
        <v>U7</v>
      </c>
      <c r="I12" s="16" t="str">
        <f>VLOOKUP('[1]Sheet1'!$E18,E:F,1,FALSE)</f>
        <v>U7</v>
      </c>
      <c r="J12" t="s">
        <v>555</v>
      </c>
      <c r="K12" s="17" t="s">
        <v>484</v>
      </c>
    </row>
    <row r="13" spans="1:13" ht="12.75">
      <c r="A13">
        <v>1</v>
      </c>
      <c r="B13" t="s">
        <v>486</v>
      </c>
      <c r="C13" t="s">
        <v>564</v>
      </c>
      <c r="D13">
        <v>1</v>
      </c>
      <c r="E13" s="16" t="s">
        <v>487</v>
      </c>
      <c r="F13" s="16" t="str">
        <f>VLOOKUP(B13,'[1]Sheet1'!$D:$I,1,FALSE)</f>
        <v>563-0020</v>
      </c>
      <c r="G13" s="16" t="str">
        <f>VLOOKUP('[1]Sheet1'!$D19,B:C,1,FALSE)</f>
        <v>563-0020</v>
      </c>
      <c r="H13" s="16" t="str">
        <f>VLOOKUP(E13,'[1]Sheet1'!$E:$I,1,FALSE)</f>
        <v>U10</v>
      </c>
      <c r="I13" s="16" t="str">
        <f>VLOOKUP('[1]Sheet1'!$E19,E:F,1,FALSE)</f>
        <v>U10</v>
      </c>
      <c r="J13" t="s">
        <v>530</v>
      </c>
      <c r="K13" s="17" t="s">
        <v>488</v>
      </c>
      <c r="L13" s="18" t="s">
        <v>565</v>
      </c>
      <c r="M13" s="17" t="s">
        <v>488</v>
      </c>
    </row>
    <row r="14" spans="1:13" ht="12.75">
      <c r="A14">
        <v>1</v>
      </c>
      <c r="B14" t="s">
        <v>139</v>
      </c>
      <c r="C14" t="s">
        <v>566</v>
      </c>
      <c r="D14">
        <v>3</v>
      </c>
      <c r="E14" s="16" t="s">
        <v>140</v>
      </c>
      <c r="F14" s="16" t="str">
        <f>VLOOKUP(B14,'[1]Sheet1'!$D:$I,1,FALSE)</f>
        <v>564-0000</v>
      </c>
      <c r="G14" s="16" t="str">
        <f>VLOOKUP('[1]Sheet1'!$D20,B:C,1,FALSE)</f>
        <v>564-0000</v>
      </c>
      <c r="H14" s="16" t="str">
        <f>VLOOKUP(E14,'[1]Sheet1'!$E:$I,1,FALSE)</f>
        <v>D1-3</v>
      </c>
      <c r="I14" s="16" t="str">
        <f>VLOOKUP('[1]Sheet1'!$E20,E:F,1,FALSE)</f>
        <v>D1-3</v>
      </c>
      <c r="J14" t="s">
        <v>567</v>
      </c>
      <c r="K14" s="17" t="s">
        <v>568</v>
      </c>
      <c r="L14" s="18" t="s">
        <v>569</v>
      </c>
      <c r="M14" s="17" t="s">
        <v>568</v>
      </c>
    </row>
    <row r="15" spans="1:13" ht="12.75">
      <c r="A15">
        <v>1</v>
      </c>
      <c r="B15" t="s">
        <v>154</v>
      </c>
      <c r="C15" t="s">
        <v>153</v>
      </c>
      <c r="D15">
        <v>8</v>
      </c>
      <c r="E15" s="16" t="s">
        <v>155</v>
      </c>
      <c r="F15" s="16" t="str">
        <f>VLOOKUP(B15,'[1]Sheet1'!$D:$I,1,FALSE)</f>
        <v>564-0003</v>
      </c>
      <c r="G15" s="16" t="str">
        <f>VLOOKUP('[1]Sheet1'!$D21,B:C,1,FALSE)</f>
        <v>564-0003</v>
      </c>
      <c r="H15" s="16" t="str">
        <f>VLOOKUP(E15,'[1]Sheet1'!$E:$I,1,FALSE)</f>
        <v>D23-30</v>
      </c>
      <c r="I15" s="16" t="str">
        <f>VLOOKUP('[1]Sheet1'!$E21,E:F,1,FALSE)</f>
        <v>D23-30</v>
      </c>
      <c r="J15" t="s">
        <v>530</v>
      </c>
      <c r="K15" s="17" t="s">
        <v>158</v>
      </c>
      <c r="L15" s="18" t="s">
        <v>31</v>
      </c>
      <c r="M15" s="17" t="s">
        <v>156</v>
      </c>
    </row>
    <row r="16" spans="1:11" ht="12.75">
      <c r="A16">
        <v>1</v>
      </c>
      <c r="B16" t="s">
        <v>144</v>
      </c>
      <c r="C16" t="s">
        <v>143</v>
      </c>
      <c r="D16">
        <v>7</v>
      </c>
      <c r="E16" s="16" t="s">
        <v>145</v>
      </c>
      <c r="F16" s="16" t="str">
        <f>VLOOKUP(B16,'[1]Sheet1'!$D:$I,1,FALSE)</f>
        <v>564-0005</v>
      </c>
      <c r="G16" s="16" t="str">
        <f>VLOOKUP('[1]Sheet1'!$D22,B:C,1,FALSE)</f>
        <v>564-0005</v>
      </c>
      <c r="H16" s="16" t="str">
        <f>VLOOKUP(E16,'[1]Sheet1'!$E:$I,1,FALSE)</f>
        <v>D5-9, D21-22</v>
      </c>
      <c r="I16" s="16" t="str">
        <f>VLOOKUP('[1]Sheet1'!$E22,E:F,1,FALSE)</f>
        <v>D5-9, D21-22</v>
      </c>
      <c r="J16" t="s">
        <v>31</v>
      </c>
      <c r="K16" s="17" t="s">
        <v>147</v>
      </c>
    </row>
    <row r="17" spans="1:11" ht="12.75">
      <c r="A17">
        <v>1</v>
      </c>
      <c r="B17" t="s">
        <v>149</v>
      </c>
      <c r="C17" t="s">
        <v>148</v>
      </c>
      <c r="D17">
        <v>10</v>
      </c>
      <c r="E17" s="16" t="s">
        <v>150</v>
      </c>
      <c r="F17" s="16" t="str">
        <f>VLOOKUP(B17,'[1]Sheet1'!$D:$I,1,FALSE)</f>
        <v>564-0042</v>
      </c>
      <c r="G17" s="16" t="str">
        <f>VLOOKUP('[1]Sheet1'!$D23,B:C,1,FALSE)</f>
        <v>564-0042</v>
      </c>
      <c r="H17" s="16" t="str">
        <f>VLOOKUP(E17,'[1]Sheet1'!$E:$I,1,FALSE)</f>
        <v>D11-20</v>
      </c>
      <c r="I17" s="16" t="str">
        <f>VLOOKUP('[1]Sheet1'!$E23,E:F,1,FALSE)</f>
        <v>D11-20</v>
      </c>
      <c r="J17" t="s">
        <v>151</v>
      </c>
      <c r="K17" s="17" t="s">
        <v>152</v>
      </c>
    </row>
    <row r="18" spans="1:13" ht="12.75">
      <c r="A18">
        <v>1</v>
      </c>
      <c r="B18" t="s">
        <v>207</v>
      </c>
      <c r="C18" t="s">
        <v>570</v>
      </c>
      <c r="D18">
        <v>1</v>
      </c>
      <c r="E18" s="16" t="s">
        <v>208</v>
      </c>
      <c r="F18" s="16" t="str">
        <f>VLOOKUP(B18,'[1]Sheet1'!$D:$I,1,FALSE)</f>
        <v>565-0003</v>
      </c>
      <c r="G18" s="16" t="str">
        <f>VLOOKUP('[1]Sheet1'!$D24,B:C,1,FALSE)</f>
        <v>565-0003</v>
      </c>
      <c r="H18" s="16" t="str">
        <f>VLOOKUP(E18,'[1]Sheet1'!$E:$I,1,FALSE)</f>
        <v>Q9</v>
      </c>
      <c r="I18" s="16" t="str">
        <f>VLOOKUP('[1]Sheet1'!$E24,E:F,1,FALSE)</f>
        <v>Q9</v>
      </c>
      <c r="J18" t="s">
        <v>530</v>
      </c>
      <c r="K18" s="17" t="s">
        <v>209</v>
      </c>
      <c r="L18" s="18" t="s">
        <v>31</v>
      </c>
      <c r="M18" s="17" t="s">
        <v>209</v>
      </c>
    </row>
    <row r="19" spans="1:13" ht="12.75">
      <c r="A19">
        <v>1</v>
      </c>
      <c r="B19" t="s">
        <v>225</v>
      </c>
      <c r="C19" t="s">
        <v>224</v>
      </c>
      <c r="D19">
        <v>2</v>
      </c>
      <c r="E19" s="16" t="s">
        <v>226</v>
      </c>
      <c r="F19" s="16" t="str">
        <f>VLOOKUP(B19,'[1]Sheet1'!$D:$I,1,FALSE)</f>
        <v>565-0007</v>
      </c>
      <c r="G19" s="16" t="str">
        <f>VLOOKUP('[1]Sheet1'!$D25,B:C,1,FALSE)</f>
        <v>565-0007</v>
      </c>
      <c r="H19" s="16" t="str">
        <f>VLOOKUP(E19,'[1]Sheet1'!$E:$I,1,FALSE)</f>
        <v>Q20, Q26</v>
      </c>
      <c r="I19" s="16" t="str">
        <f>VLOOKUP('[1]Sheet1'!$E25,E:F,1,FALSE)</f>
        <v>Q20, Q26</v>
      </c>
      <c r="J19" t="s">
        <v>530</v>
      </c>
      <c r="K19" s="17" t="s">
        <v>227</v>
      </c>
      <c r="L19" s="18" t="s">
        <v>31</v>
      </c>
      <c r="M19" s="17" t="s">
        <v>227</v>
      </c>
    </row>
    <row r="20" spans="1:11" ht="12.75">
      <c r="A20">
        <v>1</v>
      </c>
      <c r="B20" t="s">
        <v>181</v>
      </c>
      <c r="C20" t="s">
        <v>571</v>
      </c>
      <c r="D20">
        <v>2</v>
      </c>
      <c r="E20" s="16" t="s">
        <v>182</v>
      </c>
      <c r="F20" s="16" t="str">
        <f>VLOOKUP(B20,'[1]Sheet1'!$D:$I,1,FALSE)</f>
        <v>565-0012</v>
      </c>
      <c r="G20" s="16" t="str">
        <f>VLOOKUP('[1]Sheet1'!$D26,B:C,1,FALSE)</f>
        <v>565-0012</v>
      </c>
      <c r="H20" s="16" t="str">
        <f>VLOOKUP(E20,'[1]Sheet1'!$E:$I,1,FALSE)</f>
        <v>Q1-2</v>
      </c>
      <c r="I20" s="16" t="str">
        <f>VLOOKUP('[1]Sheet1'!$E26,E:F,1,FALSE)</f>
        <v>Q1-2</v>
      </c>
      <c r="J20" t="s">
        <v>569</v>
      </c>
      <c r="K20" s="17" t="s">
        <v>183</v>
      </c>
    </row>
    <row r="21" spans="1:11" ht="12.75">
      <c r="A21">
        <v>1</v>
      </c>
      <c r="B21" t="s">
        <v>211</v>
      </c>
      <c r="C21" t="s">
        <v>210</v>
      </c>
      <c r="D21">
        <v>1</v>
      </c>
      <c r="E21" s="16" t="s">
        <v>212</v>
      </c>
      <c r="F21" s="16" t="str">
        <f>VLOOKUP(B21,'[1]Sheet1'!$D:$I,1,FALSE)</f>
        <v>565-0013</v>
      </c>
      <c r="G21" s="16" t="str">
        <f>VLOOKUP('[1]Sheet1'!$D27,B:C,1,FALSE)</f>
        <v>565-0013</v>
      </c>
      <c r="H21" s="16" t="str">
        <f>VLOOKUP(E21,'[1]Sheet1'!$E:$I,1,FALSE)</f>
        <v>Q10</v>
      </c>
      <c r="I21" s="16" t="str">
        <f>VLOOKUP('[1]Sheet1'!$E27,E:F,1,FALSE)</f>
        <v>Q10</v>
      </c>
      <c r="J21" t="s">
        <v>572</v>
      </c>
      <c r="K21" s="17" t="s">
        <v>213</v>
      </c>
    </row>
    <row r="22" spans="1:11" ht="12.75">
      <c r="A22">
        <v>1</v>
      </c>
      <c r="B22" t="s">
        <v>220</v>
      </c>
      <c r="C22" t="s">
        <v>219</v>
      </c>
      <c r="D22">
        <v>2</v>
      </c>
      <c r="E22" s="16" t="s">
        <v>221</v>
      </c>
      <c r="F22" s="16" t="str">
        <f>VLOOKUP(B22,'[1]Sheet1'!$D:$I,1,FALSE)</f>
        <v>565-0022</v>
      </c>
      <c r="G22" s="16" t="str">
        <f>VLOOKUP('[1]Sheet1'!$D28,B:C,1,FALSE)</f>
        <v>565-0022</v>
      </c>
      <c r="H22" s="16" t="str">
        <f>VLOOKUP(E22,'[1]Sheet1'!$E:$I,1,FALSE)</f>
        <v>Q13-14</v>
      </c>
      <c r="I22" s="16" t="str">
        <f>VLOOKUP('[1]Sheet1'!$E28,E:F,1,FALSE)</f>
        <v>Q13-14</v>
      </c>
      <c r="J22" t="s">
        <v>573</v>
      </c>
      <c r="K22" s="17" t="s">
        <v>574</v>
      </c>
    </row>
    <row r="23" spans="1:11" ht="12.75">
      <c r="A23">
        <v>1</v>
      </c>
      <c r="B23" t="s">
        <v>229</v>
      </c>
      <c r="C23" t="s">
        <v>575</v>
      </c>
      <c r="D23">
        <v>1</v>
      </c>
      <c r="E23" s="16" t="s">
        <v>230</v>
      </c>
      <c r="F23" s="16" t="str">
        <f>VLOOKUP(B23,'[1]Sheet1'!$D:$I,1,FALSE)</f>
        <v>565-0045</v>
      </c>
      <c r="G23" s="16" t="str">
        <f>VLOOKUP('[1]Sheet1'!$D29,B:C,1,FALSE)</f>
        <v>565-0045</v>
      </c>
      <c r="H23" s="16" t="str">
        <f>VLOOKUP(E23,'[1]Sheet1'!$E:$I,1,FALSE)</f>
        <v>Q23</v>
      </c>
      <c r="I23" s="16" t="str">
        <f>VLOOKUP('[1]Sheet1'!$E29,E:F,1,FALSE)</f>
        <v>Q23</v>
      </c>
      <c r="J23" t="s">
        <v>530</v>
      </c>
      <c r="K23" s="17" t="s">
        <v>231</v>
      </c>
    </row>
    <row r="24" spans="1:11" ht="12.75">
      <c r="A24">
        <v>1</v>
      </c>
      <c r="B24" t="s">
        <v>195</v>
      </c>
      <c r="C24" t="s">
        <v>576</v>
      </c>
      <c r="D24">
        <v>4</v>
      </c>
      <c r="E24" s="16" t="s">
        <v>196</v>
      </c>
      <c r="F24" s="16" t="str">
        <f>VLOOKUP(B24,'[1]Sheet1'!$D:$I,1,FALSE)</f>
        <v>565-0046</v>
      </c>
      <c r="G24" s="16" t="str">
        <f>VLOOKUP('[1]Sheet1'!$D30,B:C,1,FALSE)</f>
        <v>565-0046</v>
      </c>
      <c r="H24" s="16" t="str">
        <f>VLOOKUP(E24,'[1]Sheet1'!$E:$I,1,FALSE)</f>
        <v>Q6, Q8, Q28-29</v>
      </c>
      <c r="I24" s="16" t="str">
        <f>VLOOKUP('[1]Sheet1'!$E30,E:F,1,FALSE)</f>
        <v>Q6, Q8, Q28-29</v>
      </c>
      <c r="J24" t="s">
        <v>31</v>
      </c>
      <c r="K24" s="17" t="s">
        <v>197</v>
      </c>
    </row>
    <row r="25" spans="1:13" ht="12.75">
      <c r="A25">
        <v>1</v>
      </c>
      <c r="B25" t="s">
        <v>200</v>
      </c>
      <c r="C25" t="s">
        <v>577</v>
      </c>
      <c r="D25">
        <v>2</v>
      </c>
      <c r="E25" s="16" t="s">
        <v>201</v>
      </c>
      <c r="F25" s="16" t="str">
        <f>VLOOKUP(B25,'[1]Sheet1'!$D:$I,1,FALSE)</f>
        <v>565-0049</v>
      </c>
      <c r="G25" s="16" t="str">
        <f>VLOOKUP('[1]Sheet1'!$D31,B:C,1,FALSE)</f>
        <v>565-0049</v>
      </c>
      <c r="H25" s="16" t="str">
        <f>VLOOKUP(E25,'[1]Sheet1'!$E:$I,1,FALSE)</f>
        <v>Q7, Q12</v>
      </c>
      <c r="I25" s="16" t="str">
        <f>VLOOKUP('[1]Sheet1'!$E31,E:F,1,FALSE)</f>
        <v>Q7, Q12</v>
      </c>
      <c r="J25" t="s">
        <v>565</v>
      </c>
      <c r="K25" s="17" t="s">
        <v>205</v>
      </c>
      <c r="L25" s="18" t="s">
        <v>202</v>
      </c>
      <c r="M25" s="17" t="s">
        <v>578</v>
      </c>
    </row>
    <row r="26" spans="1:11" ht="12.75">
      <c r="A26">
        <v>1</v>
      </c>
      <c r="B26" t="s">
        <v>185</v>
      </c>
      <c r="C26" t="s">
        <v>184</v>
      </c>
      <c r="D26">
        <v>2</v>
      </c>
      <c r="E26" s="16" t="s">
        <v>186</v>
      </c>
      <c r="F26" s="16" t="str">
        <f>VLOOKUP(B26,'[1]Sheet1'!$D:$I,1,FALSE)</f>
        <v>565-0053</v>
      </c>
      <c r="G26" s="16" t="str">
        <f>VLOOKUP('[1]Sheet1'!$D32,B:C,1,FALSE)</f>
        <v>565-0053</v>
      </c>
      <c r="H26" s="16" t="str">
        <f>VLOOKUP(E26,'[1]Sheet1'!$E:$I,1,FALSE)</f>
        <v>Q3-4</v>
      </c>
      <c r="I26" s="16" t="str">
        <f>VLOOKUP('[1]Sheet1'!$E32,E:F,1,FALSE)</f>
        <v>Q3-4</v>
      </c>
      <c r="J26" t="s">
        <v>573</v>
      </c>
      <c r="K26" s="17" t="s">
        <v>579</v>
      </c>
    </row>
    <row r="27" spans="1:13" ht="12.75">
      <c r="A27">
        <v>1</v>
      </c>
      <c r="B27" t="s">
        <v>215</v>
      </c>
      <c r="C27" t="s">
        <v>214</v>
      </c>
      <c r="D27">
        <v>7</v>
      </c>
      <c r="E27" s="16" t="s">
        <v>216</v>
      </c>
      <c r="F27" s="16" t="str">
        <f>VLOOKUP(B27,'[1]Sheet1'!$D:$I,1,FALSE)</f>
        <v>565-0056</v>
      </c>
      <c r="G27" s="16" t="str">
        <f>VLOOKUP('[1]Sheet1'!$D33,B:C,1,FALSE)</f>
        <v>565-0056</v>
      </c>
      <c r="H27" s="16" t="str">
        <f>VLOOKUP(E27,'[1]Sheet1'!$E:$I,1,FALSE)</f>
        <v>Q11, Q22, Q30-34</v>
      </c>
      <c r="I27" s="16" t="str">
        <f>VLOOKUP('[1]Sheet1'!$E33,E:F,1,FALSE)</f>
        <v>Q11, Q22, Q30-34</v>
      </c>
      <c r="J27" t="s">
        <v>31</v>
      </c>
      <c r="K27" s="17" t="s">
        <v>218</v>
      </c>
      <c r="L27" s="18" t="s">
        <v>202</v>
      </c>
      <c r="M27" s="17" t="s">
        <v>217</v>
      </c>
    </row>
    <row r="28" spans="1:11" ht="12.75">
      <c r="A28">
        <v>1</v>
      </c>
      <c r="B28" t="s">
        <v>190</v>
      </c>
      <c r="C28" t="s">
        <v>189</v>
      </c>
      <c r="D28">
        <v>2</v>
      </c>
      <c r="E28" s="16" t="s">
        <v>191</v>
      </c>
      <c r="F28" s="16" t="str">
        <f>VLOOKUP(B28,'[1]Sheet1'!$D:$I,1,FALSE)</f>
        <v>565-0057</v>
      </c>
      <c r="G28" s="16" t="str">
        <f>VLOOKUP('[1]Sheet1'!$D34,B:C,1,FALSE)</f>
        <v>565-0057</v>
      </c>
      <c r="H28" s="16" t="str">
        <f>VLOOKUP(E28,'[1]Sheet1'!$E:$I,1,FALSE)</f>
        <v>Q5, Q19</v>
      </c>
      <c r="I28" s="16" t="str">
        <f>VLOOKUP('[1]Sheet1'!$E34,E:F,1,FALSE)</f>
        <v>Q5, Q19</v>
      </c>
      <c r="J28" t="s">
        <v>572</v>
      </c>
      <c r="K28" s="17" t="s">
        <v>193</v>
      </c>
    </row>
    <row r="29" spans="1:13" ht="12.75">
      <c r="A29">
        <v>1</v>
      </c>
      <c r="B29" t="s">
        <v>504</v>
      </c>
      <c r="C29" t="s">
        <v>580</v>
      </c>
      <c r="D29">
        <v>1</v>
      </c>
      <c r="E29" s="16" t="s">
        <v>505</v>
      </c>
      <c r="F29" s="16" t="str">
        <f>VLOOKUP(B29,'[1]Sheet1'!$D:$I,1,FALSE)</f>
        <v>566-0080</v>
      </c>
      <c r="G29" s="16" t="str">
        <f>VLOOKUP('[1]Sheet1'!$D35,B:C,1,FALSE)</f>
        <v>566-0080</v>
      </c>
      <c r="H29" s="16" t="str">
        <f>VLOOKUP(E29,'[1]Sheet1'!$E:$I,1,FALSE)</f>
        <v>X1</v>
      </c>
      <c r="I29" s="16" t="str">
        <f>VLOOKUP('[1]Sheet1'!$E35,E:F,1,FALSE)</f>
        <v>X1</v>
      </c>
      <c r="J29" t="s">
        <v>506</v>
      </c>
      <c r="K29" s="17" t="s">
        <v>581</v>
      </c>
      <c r="L29" s="18" t="s">
        <v>582</v>
      </c>
      <c r="M29" s="17" t="s">
        <v>583</v>
      </c>
    </row>
    <row r="30" spans="1:11" ht="22.5">
      <c r="A30">
        <v>1</v>
      </c>
      <c r="B30" t="s">
        <v>160</v>
      </c>
      <c r="C30" t="s">
        <v>159</v>
      </c>
      <c r="D30">
        <v>15</v>
      </c>
      <c r="E30" s="16" t="s">
        <v>161</v>
      </c>
      <c r="F30" s="16" t="str">
        <f>VLOOKUP(B30,'[1]Sheet1'!$D:$I,1,FALSE)</f>
        <v>567-0002</v>
      </c>
      <c r="G30" s="16" t="str">
        <f>VLOOKUP('[1]Sheet1'!$D37,B:C,1,FALSE)</f>
        <v>567-0002</v>
      </c>
      <c r="H30" s="16" t="str">
        <f>VLOOKUP(E30,'[1]Sheet1'!$E:$I,1,FALSE)</f>
        <v>L1, L4-6, L13-16, L21, L26-31</v>
      </c>
      <c r="I30" s="16" t="str">
        <f>VLOOKUP('[1]Sheet1'!$E37,E:F,1,FALSE)</f>
        <v>L1, L4-6, L13-16, L21, L26-31</v>
      </c>
      <c r="J30" t="s">
        <v>584</v>
      </c>
      <c r="K30" s="17" t="s">
        <v>163</v>
      </c>
    </row>
    <row r="31" spans="1:11" ht="12.75">
      <c r="A31">
        <v>1</v>
      </c>
      <c r="B31" t="s">
        <v>173</v>
      </c>
      <c r="C31" t="s">
        <v>172</v>
      </c>
      <c r="D31">
        <v>2</v>
      </c>
      <c r="E31" s="16" t="s">
        <v>174</v>
      </c>
      <c r="F31" s="16" t="str">
        <f>VLOOKUP(B31,'[1]Sheet1'!$D:$I,1,FALSE)</f>
        <v>567-0028</v>
      </c>
      <c r="G31" s="16" t="str">
        <f>VLOOKUP('[1]Sheet1'!$D38,B:C,1,FALSE)</f>
        <v>567-0028</v>
      </c>
      <c r="H31" s="16" t="str">
        <f>VLOOKUP(E31,'[1]Sheet1'!$E:$I,1,FALSE)</f>
        <v>L17-18</v>
      </c>
      <c r="I31" s="16" t="str">
        <f>VLOOKUP('[1]Sheet1'!$E38,E:F,1,FALSE)</f>
        <v>L17-18</v>
      </c>
      <c r="J31" t="s">
        <v>584</v>
      </c>
      <c r="K31" s="17" t="s">
        <v>585</v>
      </c>
    </row>
    <row r="32" spans="1:11" ht="12.75">
      <c r="A32">
        <v>1</v>
      </c>
      <c r="B32" t="s">
        <v>165</v>
      </c>
      <c r="C32" t="s">
        <v>586</v>
      </c>
      <c r="D32">
        <v>4</v>
      </c>
      <c r="E32" s="16" t="s">
        <v>166</v>
      </c>
      <c r="F32" s="16" t="str">
        <f>VLOOKUP(B32,'[1]Sheet1'!$D:$I,1,FALSE)</f>
        <v>567-0037</v>
      </c>
      <c r="G32" s="16" t="str">
        <f>VLOOKUP('[1]Sheet1'!$D39,B:C,1,FALSE)</f>
        <v>567-0037</v>
      </c>
      <c r="H32" s="16" t="str">
        <f>VLOOKUP(E32,'[1]Sheet1'!$E:$I,1,FALSE)</f>
        <v>L2-3, L9-10</v>
      </c>
      <c r="I32" s="16" t="str">
        <f>VLOOKUP('[1]Sheet1'!$E39,E:F,1,FALSE)</f>
        <v>L2-3, L9-10</v>
      </c>
      <c r="J32" t="s">
        <v>584</v>
      </c>
      <c r="K32" s="17" t="s">
        <v>167</v>
      </c>
    </row>
    <row r="33" spans="1:11" ht="12.75">
      <c r="A33">
        <v>1</v>
      </c>
      <c r="B33" t="s">
        <v>177</v>
      </c>
      <c r="C33" t="s">
        <v>176</v>
      </c>
      <c r="D33">
        <v>2</v>
      </c>
      <c r="E33" s="16" t="s">
        <v>587</v>
      </c>
      <c r="F33" s="16" t="str">
        <f>VLOOKUP(B33,'[1]Sheet1'!$D:$I,1,FALSE)</f>
        <v>567-0049</v>
      </c>
      <c r="G33" s="16" t="str">
        <f>VLOOKUP('[1]Sheet1'!$D40,B:C,1,FALSE)</f>
        <v>567-0049</v>
      </c>
      <c r="H33" s="16" t="str">
        <f>VLOOKUP(E33,'[1]Sheet1'!$E:$I,1,FALSE)</f>
        <v>L20, L32</v>
      </c>
      <c r="I33" s="16" t="str">
        <f>VLOOKUP('[1]Sheet1'!$E40,E:F,1,FALSE)</f>
        <v>L20, l32</v>
      </c>
      <c r="J33" t="s">
        <v>584</v>
      </c>
      <c r="K33" s="17" t="s">
        <v>179</v>
      </c>
    </row>
    <row r="34" spans="1:11" ht="12.75">
      <c r="A34">
        <v>1</v>
      </c>
      <c r="B34" t="s">
        <v>169</v>
      </c>
      <c r="C34" t="s">
        <v>168</v>
      </c>
      <c r="D34">
        <v>1</v>
      </c>
      <c r="E34" s="16" t="s">
        <v>170</v>
      </c>
      <c r="F34" s="16" t="str">
        <f>VLOOKUP(B34,'[1]Sheet1'!$D:$I,1,FALSE)</f>
        <v>567-0052</v>
      </c>
      <c r="G34" s="16" t="str">
        <f>VLOOKUP('[1]Sheet1'!$D41,B:C,1,FALSE)</f>
        <v>567-0052</v>
      </c>
      <c r="H34" s="16" t="str">
        <f>VLOOKUP(E34,'[1]Sheet1'!$E:$I,1,FALSE)</f>
        <v>L7</v>
      </c>
      <c r="I34" s="16" t="str">
        <f>VLOOKUP('[1]Sheet1'!$E41,E:F,1,FALSE)</f>
        <v>L7</v>
      </c>
      <c r="J34" t="s">
        <v>584</v>
      </c>
      <c r="K34" s="17" t="s">
        <v>171</v>
      </c>
    </row>
    <row r="35" spans="1:13" ht="12.75">
      <c r="A35">
        <v>1</v>
      </c>
      <c r="B35" t="s">
        <v>114</v>
      </c>
      <c r="C35" t="s">
        <v>588</v>
      </c>
      <c r="D35">
        <v>1</v>
      </c>
      <c r="E35" s="16" t="s">
        <v>115</v>
      </c>
      <c r="F35" s="16" t="str">
        <f>VLOOKUP(B35,'[1]Sheet1'!$D:$I,1,FALSE)</f>
        <v>568-0012</v>
      </c>
      <c r="G35" s="16" t="str">
        <f>VLOOKUP('[1]Sheet1'!$D42,B:C,1,FALSE)</f>
        <v>568-0012</v>
      </c>
      <c r="H35" s="16" t="str">
        <f>VLOOKUP(E35,'[1]Sheet1'!$E:$I,1,FALSE)</f>
        <v>C113</v>
      </c>
      <c r="I35" s="16" t="str">
        <f>VLOOKUP('[1]Sheet1'!$E42,E:F,1,FALSE)</f>
        <v>C113</v>
      </c>
      <c r="J35" t="s">
        <v>589</v>
      </c>
      <c r="K35" s="17" t="s">
        <v>116</v>
      </c>
      <c r="L35" s="18" t="s">
        <v>31</v>
      </c>
      <c r="M35" s="17" t="s">
        <v>117</v>
      </c>
    </row>
    <row r="36" spans="1:13" ht="12.75">
      <c r="A36">
        <v>1</v>
      </c>
      <c r="B36" t="s">
        <v>73</v>
      </c>
      <c r="C36" t="s">
        <v>72</v>
      </c>
      <c r="D36">
        <v>1</v>
      </c>
      <c r="E36" s="16" t="s">
        <v>74</v>
      </c>
      <c r="F36" s="16" t="str">
        <f>VLOOKUP(B36,'[1]Sheet1'!$D:$I,1,FALSE)</f>
        <v>568-0024</v>
      </c>
      <c r="G36" s="16" t="str">
        <f>VLOOKUP('[1]Sheet1'!$D43,B:C,1,FALSE)</f>
        <v>568-0024</v>
      </c>
      <c r="H36" s="16" t="str">
        <f>VLOOKUP(E36,'[1]Sheet1'!$E:$I,1,FALSE)</f>
        <v>C58</v>
      </c>
      <c r="I36" s="16" t="str">
        <f>VLOOKUP('[1]Sheet1'!$E43,E:F,1,FALSE)</f>
        <v>C58</v>
      </c>
      <c r="J36" t="s">
        <v>589</v>
      </c>
      <c r="K36" s="17" t="s">
        <v>116</v>
      </c>
      <c r="L36" s="18" t="s">
        <v>31</v>
      </c>
      <c r="M36" s="17" t="s">
        <v>117</v>
      </c>
    </row>
    <row r="37" spans="1:13" ht="45">
      <c r="A37">
        <v>1</v>
      </c>
      <c r="B37" s="24" t="s">
        <v>44</v>
      </c>
      <c r="C37" t="s">
        <v>590</v>
      </c>
      <c r="D37" s="24">
        <v>20</v>
      </c>
      <c r="E37" s="16" t="s">
        <v>591</v>
      </c>
      <c r="F37" s="16" t="str">
        <f>VLOOKUP(B37,'[1]Sheet1'!$D:$I,1,FALSE)</f>
        <v>568-0040</v>
      </c>
      <c r="G37" s="16" t="str">
        <f>VLOOKUP('[1]Sheet1'!$D44,B:C,1,FALSE)</f>
        <v>568-0040</v>
      </c>
      <c r="H37" s="16" t="str">
        <f>VLOOKUP(E37,'[1]Sheet1'!$E:$I,1,FALSE)</f>
        <v>C10, C17, C19-20, C24, C35, C44, C55, C75, C84, C96, C99-105, C147, C150</v>
      </c>
      <c r="I37" s="16" t="str">
        <f>VLOOKUP('[1]Sheet1'!$E44,E:F,1,FALSE)</f>
        <v>C10, C17, C19-20, C24, C35, C44, C55, C75, C84, C96, C99-105, C147, C150</v>
      </c>
      <c r="J37" t="s">
        <v>589</v>
      </c>
      <c r="K37" s="17" t="s">
        <v>46</v>
      </c>
      <c r="L37" s="18" t="s">
        <v>31</v>
      </c>
      <c r="M37" s="17" t="s">
        <v>47</v>
      </c>
    </row>
    <row r="38" spans="1:11" ht="12.75">
      <c r="A38">
        <v>1</v>
      </c>
      <c r="B38" t="s">
        <v>109</v>
      </c>
      <c r="C38" t="s">
        <v>108</v>
      </c>
      <c r="D38">
        <v>4</v>
      </c>
      <c r="E38" s="16" t="s">
        <v>110</v>
      </c>
      <c r="F38" s="16" t="str">
        <f>VLOOKUP(B38,'[1]Sheet1'!$D:$I,1,FALSE)</f>
        <v>568-0046</v>
      </c>
      <c r="G38" s="16" t="str">
        <f>VLOOKUP('[1]Sheet1'!$D45,B:C,1,FALSE)</f>
        <v>568-0046</v>
      </c>
      <c r="H38" s="16" t="str">
        <f>VLOOKUP(E38,'[1]Sheet1'!$E:$I,1,FALSE)</f>
        <v>C94, C97, C106-107</v>
      </c>
      <c r="I38" s="16" t="str">
        <f>VLOOKUP('[1]Sheet1'!$E45,E:F,1,FALSE)</f>
        <v>C94, C97, C106-107</v>
      </c>
      <c r="J38" t="s">
        <v>592</v>
      </c>
      <c r="K38" s="17" t="s">
        <v>593</v>
      </c>
    </row>
    <row r="39" spans="1:13" ht="22.5">
      <c r="A39">
        <v>1</v>
      </c>
      <c r="B39" t="s">
        <v>94</v>
      </c>
      <c r="C39" t="s">
        <v>93</v>
      </c>
      <c r="D39">
        <v>5</v>
      </c>
      <c r="E39" s="16" t="s">
        <v>95</v>
      </c>
      <c r="F39" s="16" t="str">
        <f>VLOOKUP(B39,'[1]Sheet1'!$D:$I,1,FALSE)</f>
        <v>568-0060</v>
      </c>
      <c r="G39" s="16" t="str">
        <f>VLOOKUP('[1]Sheet1'!$D46,B:C,1,FALSE)</f>
        <v>568-0060</v>
      </c>
      <c r="H39" s="16" t="str">
        <f>VLOOKUP(E39,'[1]Sheet1'!$E:$I,1,FALSE)</f>
        <v>C77, C118, C133-134, C145</v>
      </c>
      <c r="I39" s="16" t="str">
        <f>VLOOKUP('[1]Sheet1'!$E46,E:F,1,FALSE)</f>
        <v>C77, C118, C133-134, C145</v>
      </c>
      <c r="J39" t="s">
        <v>63</v>
      </c>
      <c r="K39" s="17" t="s">
        <v>96</v>
      </c>
      <c r="L39" s="18" t="s">
        <v>594</v>
      </c>
      <c r="M39" s="17" t="s">
        <v>97</v>
      </c>
    </row>
    <row r="40" spans="1:13" ht="33.75">
      <c r="A40">
        <v>1</v>
      </c>
      <c r="B40" t="s">
        <v>34</v>
      </c>
      <c r="C40" t="s">
        <v>595</v>
      </c>
      <c r="D40">
        <v>12</v>
      </c>
      <c r="E40" s="16" t="s">
        <v>35</v>
      </c>
      <c r="F40" s="16" t="str">
        <f>VLOOKUP(B40,'[1]Sheet1'!$D:$I,1,FALSE)</f>
        <v>568-0072</v>
      </c>
      <c r="G40" s="16" t="str">
        <f>VLOOKUP('[1]Sheet1'!$D47,B:C,1,FALSE)</f>
        <v>568-0072</v>
      </c>
      <c r="H40" s="16" t="str">
        <f>VLOOKUP(E40,'[1]Sheet1'!$E:$I,1,FALSE)</f>
        <v>C4, C6, C8, C12, C33, C37-38, C48-49, C51, C67-68</v>
      </c>
      <c r="I40" s="16" t="str">
        <f>VLOOKUP('[1]Sheet1'!$E47,E:F,1,FALSE)</f>
        <v>C4, C6, C8, C12, C33, C37-38, C48-49, C51, C67-68</v>
      </c>
      <c r="J40" t="s">
        <v>589</v>
      </c>
      <c r="K40" s="17" t="s">
        <v>36</v>
      </c>
      <c r="L40" s="18" t="s">
        <v>31</v>
      </c>
      <c r="M40" s="17" t="s">
        <v>37</v>
      </c>
    </row>
    <row r="41" spans="1:13" ht="22.5">
      <c r="A41">
        <v>1</v>
      </c>
      <c r="B41" t="s">
        <v>39</v>
      </c>
      <c r="C41" t="s">
        <v>596</v>
      </c>
      <c r="D41">
        <v>8</v>
      </c>
      <c r="E41" s="16" t="s">
        <v>40</v>
      </c>
      <c r="F41" s="16" t="str">
        <f>VLOOKUP(B41,'[1]Sheet1'!$D:$I,1,FALSE)</f>
        <v>568-0087</v>
      </c>
      <c r="G41" s="16" t="str">
        <f>VLOOKUP('[1]Sheet1'!$D48,B:C,1,FALSE)</f>
        <v>568-0087</v>
      </c>
      <c r="H41" s="16" t="str">
        <f>VLOOKUP(E41,'[1]Sheet1'!$E:$I,1,FALSE)</f>
        <v>C9, C13, C25-26, C30, C45, C91-92</v>
      </c>
      <c r="I41" s="16" t="str">
        <f>VLOOKUP('[1]Sheet1'!$E48,E:F,1,FALSE)</f>
        <v>C9, C13, C25-26, C30, C45, C91-92</v>
      </c>
      <c r="J41" t="s">
        <v>589</v>
      </c>
      <c r="K41" s="17" t="s">
        <v>41</v>
      </c>
      <c r="L41" s="18" t="s">
        <v>31</v>
      </c>
      <c r="M41" s="17" t="s">
        <v>42</v>
      </c>
    </row>
    <row r="42" spans="1:17" ht="112.5">
      <c r="A42">
        <v>1</v>
      </c>
      <c r="B42" t="s">
        <v>27</v>
      </c>
      <c r="C42" t="s">
        <v>597</v>
      </c>
      <c r="D42">
        <v>50</v>
      </c>
      <c r="E42" s="16" t="s">
        <v>28</v>
      </c>
      <c r="F42" s="16" t="str">
        <f>VLOOKUP(B42,'[1]Sheet1'!$D:$I,1,FALSE)</f>
        <v>568-0134</v>
      </c>
      <c r="G42" s="16" t="str">
        <f>VLOOKUP('[1]Sheet1'!$D49,B:C,1,FALSE)</f>
        <v>568-0134</v>
      </c>
      <c r="H42" s="16" t="str">
        <f>VLOOKUP(E42,'[1]Sheet1'!$E:$I,1,FALSE)</f>
        <v>C3, C5, C7, C11, C15-16, C18, C27, C31-32, C34, C36, C39, C46, C50, C52-54, C56, C66, C82-83, C85, C89-90, C95, C98, C108, C110, C114-117, C119, C121-126, C129, C135-141, C148-149</v>
      </c>
      <c r="I42" s="16" t="str">
        <f>VLOOKUP('[1]Sheet1'!$E49,E:F,1,FALSE)</f>
        <v>C3, C5, C7, C11, C15-16, C18, C27, C31-32, C34, C36, C39, C46, C50, C52-54, C56, C66, C82-83, C85, C89-90, C95, C98, C108, C110, C114-117, C119, C121-126, C129, C135-141, C148-149</v>
      </c>
      <c r="J42" t="s">
        <v>589</v>
      </c>
      <c r="K42" s="17" t="s">
        <v>30</v>
      </c>
      <c r="L42" s="18" t="s">
        <v>598</v>
      </c>
      <c r="M42" s="17" t="s">
        <v>599</v>
      </c>
      <c r="N42" t="s">
        <v>31</v>
      </c>
      <c r="O42" s="17" t="s">
        <v>32</v>
      </c>
      <c r="P42" t="s">
        <v>600</v>
      </c>
      <c r="Q42" s="17" t="s">
        <v>601</v>
      </c>
    </row>
    <row r="43" spans="1:13" ht="12.75">
      <c r="A43">
        <v>1</v>
      </c>
      <c r="B43" t="s">
        <v>119</v>
      </c>
      <c r="C43" t="s">
        <v>602</v>
      </c>
      <c r="D43">
        <v>3</v>
      </c>
      <c r="E43" s="16" t="s">
        <v>120</v>
      </c>
      <c r="F43" s="16" t="str">
        <f>VLOOKUP(B43,'[1]Sheet1'!$D:$I,1,FALSE)</f>
        <v>568-0146</v>
      </c>
      <c r="G43" s="16" t="str">
        <f>VLOOKUP('[1]Sheet1'!$D50,B:C,1,FALSE)</f>
        <v>568-0146</v>
      </c>
      <c r="H43" s="16" t="str">
        <f>VLOOKUP(E43,'[1]Sheet1'!$E:$I,1,FALSE)</f>
        <v>C127, C130, C143</v>
      </c>
      <c r="I43" s="16" t="str">
        <f>VLOOKUP('[1]Sheet1'!$E50,E:F,1,FALSE)</f>
        <v>C127, C130, C143</v>
      </c>
      <c r="J43" t="s">
        <v>589</v>
      </c>
      <c r="K43" s="17" t="s">
        <v>121</v>
      </c>
      <c r="L43" s="18" t="s">
        <v>31</v>
      </c>
      <c r="M43" s="17" t="s">
        <v>122</v>
      </c>
    </row>
    <row r="44" spans="1:13" ht="33.75">
      <c r="A44">
        <v>1</v>
      </c>
      <c r="B44" t="s">
        <v>54</v>
      </c>
      <c r="C44" t="s">
        <v>53</v>
      </c>
      <c r="D44">
        <v>10</v>
      </c>
      <c r="E44" s="16" t="s">
        <v>55</v>
      </c>
      <c r="F44" s="16" t="str">
        <f>VLOOKUP(B44,'[1]Sheet1'!$D:$I,1,FALSE)</f>
        <v>568-0163</v>
      </c>
      <c r="G44" s="16" t="str">
        <f>VLOOKUP('[1]Sheet1'!$D51,B:C,1,FALSE)</f>
        <v>568-0163</v>
      </c>
      <c r="H44" s="16" t="str">
        <f>VLOOKUP(E44,'[1]Sheet1'!$E:$I,1,FALSE)</f>
        <v>C21-23, C57, C69-70, C109, C132, C144, C157</v>
      </c>
      <c r="I44" s="16" t="str">
        <f>VLOOKUP('[1]Sheet1'!$E51,E:F,1,FALSE)</f>
        <v>C21-23, C57, C69-70, C109, C132, C144, C157</v>
      </c>
      <c r="J44" t="s">
        <v>589</v>
      </c>
      <c r="K44" s="17" t="s">
        <v>56</v>
      </c>
      <c r="L44" s="18" t="s">
        <v>31</v>
      </c>
      <c r="M44" s="17" t="s">
        <v>57</v>
      </c>
    </row>
    <row r="45" spans="1:11" ht="12.75">
      <c r="A45">
        <v>1</v>
      </c>
      <c r="B45" t="s">
        <v>99</v>
      </c>
      <c r="C45" t="s">
        <v>98</v>
      </c>
      <c r="D45">
        <v>3</v>
      </c>
      <c r="E45" s="16" t="s">
        <v>100</v>
      </c>
      <c r="F45" s="16" t="str">
        <f>VLOOKUP(B45,'[1]Sheet1'!$D:$I,1,FALSE)</f>
        <v>568-0179</v>
      </c>
      <c r="G45" s="16" t="str">
        <f>VLOOKUP('[1]Sheet1'!$D52,B:C,1,FALSE)</f>
        <v>568-0179</v>
      </c>
      <c r="H45" s="16" t="str">
        <f>VLOOKUP(E45,'[1]Sheet1'!$E:$I,1,FALSE)</f>
        <v>C78, C86, C93</v>
      </c>
      <c r="I45" s="16" t="str">
        <f>VLOOKUP('[1]Sheet1'!$E52,E:F,1,FALSE)</f>
        <v>C78, C86, C93</v>
      </c>
      <c r="J45" t="s">
        <v>592</v>
      </c>
      <c r="K45" s="17" t="s">
        <v>603</v>
      </c>
    </row>
    <row r="46" spans="1:13" ht="12.75">
      <c r="A46">
        <v>1</v>
      </c>
      <c r="B46" t="s">
        <v>129</v>
      </c>
      <c r="C46" t="s">
        <v>128</v>
      </c>
      <c r="D46">
        <v>1</v>
      </c>
      <c r="E46" s="16" t="s">
        <v>130</v>
      </c>
      <c r="F46" s="16" t="str">
        <f>VLOOKUP(B46,'[1]Sheet1'!$D:$I,1,FALSE)</f>
        <v>568-0185</v>
      </c>
      <c r="G46" s="16" t="str">
        <f>VLOOKUP('[1]Sheet1'!$D53,B:C,1,FALSE)</f>
        <v>568-0185</v>
      </c>
      <c r="H46" s="16" t="str">
        <f>VLOOKUP(E46,'[1]Sheet1'!$E:$I,1,FALSE)</f>
        <v>C142</v>
      </c>
      <c r="I46" s="16" t="str">
        <f>VLOOKUP('[1]Sheet1'!$E53,E:F,1,FALSE)</f>
        <v>C142</v>
      </c>
      <c r="J46" t="s">
        <v>63</v>
      </c>
      <c r="K46" s="17" t="s">
        <v>131</v>
      </c>
      <c r="L46" s="18" t="s">
        <v>594</v>
      </c>
      <c r="M46" s="17" t="s">
        <v>132</v>
      </c>
    </row>
    <row r="47" spans="1:13" ht="12.75">
      <c r="A47">
        <v>1</v>
      </c>
      <c r="B47" t="s">
        <v>124</v>
      </c>
      <c r="C47" t="s">
        <v>604</v>
      </c>
      <c r="D47">
        <v>2</v>
      </c>
      <c r="E47" s="16" t="s">
        <v>125</v>
      </c>
      <c r="F47" s="16" t="str">
        <f>VLOOKUP(B47,'[1]Sheet1'!$D:$I,1,FALSE)</f>
        <v>568-0194</v>
      </c>
      <c r="G47" s="16" t="str">
        <f>VLOOKUP('[1]Sheet1'!$D54,B:C,1,FALSE)</f>
        <v>568-0194</v>
      </c>
      <c r="H47" s="16" t="str">
        <f>VLOOKUP(E47,'[1]Sheet1'!$E:$I,1,FALSE)</f>
        <v>C128, C131</v>
      </c>
      <c r="I47" s="16" t="str">
        <f>VLOOKUP('[1]Sheet1'!$E54,E:F,1,FALSE)</f>
        <v>C128, C131</v>
      </c>
      <c r="J47" t="s">
        <v>63</v>
      </c>
      <c r="K47" s="17" t="s">
        <v>126</v>
      </c>
      <c r="L47" s="18" t="s">
        <v>31</v>
      </c>
      <c r="M47" s="17" t="s">
        <v>605</v>
      </c>
    </row>
    <row r="48" spans="1:11" ht="12.75">
      <c r="A48">
        <v>1</v>
      </c>
      <c r="B48" t="s">
        <v>134</v>
      </c>
      <c r="C48" t="s">
        <v>606</v>
      </c>
      <c r="D48">
        <v>1</v>
      </c>
      <c r="E48" s="16" t="s">
        <v>135</v>
      </c>
      <c r="F48" s="16" t="str">
        <f>VLOOKUP(B48,'[1]Sheet1'!$D:$I,1,FALSE)</f>
        <v>568-0195</v>
      </c>
      <c r="G48" s="16" t="str">
        <f>VLOOKUP('[1]Sheet1'!$D55,B:C,1,FALSE)</f>
        <v>568-0195</v>
      </c>
      <c r="H48" s="16" t="str">
        <f>VLOOKUP(E48,'[1]Sheet1'!$E:$I,1,FALSE)</f>
        <v>C169</v>
      </c>
      <c r="I48" s="16" t="str">
        <f>VLOOKUP('[1]Sheet1'!$E55,E:F,1,FALSE)</f>
        <v>C169</v>
      </c>
      <c r="J48" t="s">
        <v>63</v>
      </c>
      <c r="K48" s="17" t="s">
        <v>136</v>
      </c>
    </row>
    <row r="49" spans="1:15" ht="12.75">
      <c r="A49">
        <v>1</v>
      </c>
      <c r="B49" t="s">
        <v>78</v>
      </c>
      <c r="C49" t="s">
        <v>607</v>
      </c>
      <c r="D49">
        <v>2</v>
      </c>
      <c r="E49" s="16" t="s">
        <v>79</v>
      </c>
      <c r="F49" s="16" t="str">
        <f>VLOOKUP(B49,'[1]Sheet1'!$D:$I,1,FALSE)</f>
        <v>568-0203</v>
      </c>
      <c r="G49" s="16" t="str">
        <f>VLOOKUP('[1]Sheet1'!$D56,B:C,1,FALSE)</f>
        <v>568-0203</v>
      </c>
      <c r="H49" s="16" t="str">
        <f>VLOOKUP(E49,'[1]Sheet1'!$E:$I,1,FALSE)</f>
        <v>C59-60</v>
      </c>
      <c r="I49" s="16" t="str">
        <f>VLOOKUP('[1]Sheet1'!$E56,E:F,1,FALSE)</f>
        <v>C59-60</v>
      </c>
      <c r="J49" t="s">
        <v>589</v>
      </c>
      <c r="K49" s="17" t="s">
        <v>608</v>
      </c>
      <c r="L49" s="18" t="s">
        <v>589</v>
      </c>
      <c r="M49" s="17" t="s">
        <v>80</v>
      </c>
      <c r="N49" t="s">
        <v>31</v>
      </c>
      <c r="O49" s="17" t="s">
        <v>81</v>
      </c>
    </row>
    <row r="50" spans="1:13" ht="12.75">
      <c r="A50">
        <v>1</v>
      </c>
      <c r="B50" t="s">
        <v>103</v>
      </c>
      <c r="C50" t="s">
        <v>609</v>
      </c>
      <c r="D50">
        <v>2</v>
      </c>
      <c r="E50" s="16" t="s">
        <v>104</v>
      </c>
      <c r="F50" s="16" t="str">
        <f>VLOOKUP(B50,'[1]Sheet1'!$D:$I,1,FALSE)</f>
        <v>568-0204</v>
      </c>
      <c r="G50" s="16" t="str">
        <f>VLOOKUP('[1]Sheet1'!$D57,B:C,1,FALSE)</f>
        <v>568-0204</v>
      </c>
      <c r="H50" s="16" t="str">
        <f>VLOOKUP(E50,'[1]Sheet1'!$E:$I,1,FALSE)</f>
        <v>C87-88</v>
      </c>
      <c r="I50" s="16" t="str">
        <f>VLOOKUP('[1]Sheet1'!$E57,E:F,1,FALSE)</f>
        <v>C87-88</v>
      </c>
      <c r="J50" t="s">
        <v>592</v>
      </c>
      <c r="K50" s="17" t="s">
        <v>610</v>
      </c>
      <c r="L50" s="18" t="s">
        <v>592</v>
      </c>
      <c r="M50" s="17" t="s">
        <v>105</v>
      </c>
    </row>
    <row r="51" spans="1:17" ht="22.5">
      <c r="A51">
        <v>1</v>
      </c>
      <c r="B51" t="s">
        <v>88</v>
      </c>
      <c r="C51" t="s">
        <v>611</v>
      </c>
      <c r="D51">
        <v>7</v>
      </c>
      <c r="E51" s="16" t="s">
        <v>89</v>
      </c>
      <c r="F51" s="16" t="str">
        <f>VLOOKUP(B51,'[1]Sheet1'!$D:$I,1,FALSE)</f>
        <v>568-0217</v>
      </c>
      <c r="G51" s="16" t="str">
        <f>VLOOKUP('[1]Sheet1'!$D58,B:C,1,FALSE)</f>
        <v>568-0217</v>
      </c>
      <c r="H51" s="16" t="str">
        <f>VLOOKUP(E51,'[1]Sheet1'!$E:$I,1,FALSE)</f>
        <v>C71-74, C111-112, C168</v>
      </c>
      <c r="I51" s="16" t="str">
        <f>VLOOKUP('[1]Sheet1'!$E58,E:F,1,FALSE)</f>
        <v>C71-74, C111-112, C168</v>
      </c>
      <c r="J51" t="s">
        <v>63</v>
      </c>
      <c r="K51" s="17" t="s">
        <v>612</v>
      </c>
      <c r="L51" s="18" t="s">
        <v>63</v>
      </c>
      <c r="M51" s="17" t="s">
        <v>613</v>
      </c>
      <c r="N51" t="s">
        <v>63</v>
      </c>
      <c r="O51" s="17" t="s">
        <v>614</v>
      </c>
      <c r="P51" t="s">
        <v>594</v>
      </c>
      <c r="Q51" s="17" t="s">
        <v>92</v>
      </c>
    </row>
    <row r="52" spans="1:13" ht="12.75">
      <c r="A52">
        <v>1</v>
      </c>
      <c r="B52" t="s">
        <v>49</v>
      </c>
      <c r="C52" t="s">
        <v>615</v>
      </c>
      <c r="D52">
        <v>3</v>
      </c>
      <c r="E52" s="16" t="s">
        <v>50</v>
      </c>
      <c r="F52" s="16" t="str">
        <f>VLOOKUP(B52,'[1]Sheet1'!$D:$I,1,FALSE)</f>
        <v>568-0218</v>
      </c>
      <c r="G52" s="16" t="str">
        <f>VLOOKUP('[1]Sheet1'!$D59,B:C,1,FALSE)</f>
        <v>568-0218</v>
      </c>
      <c r="H52" s="16" t="str">
        <f>VLOOKUP(E52,'[1]Sheet1'!$E:$I,1,FALSE)</f>
        <v>C14, C120, C146</v>
      </c>
      <c r="I52" s="16" t="str">
        <f>VLOOKUP('[1]Sheet1'!$E59,E:F,1,FALSE)</f>
        <v>C14, C120, C146</v>
      </c>
      <c r="J52" t="s">
        <v>589</v>
      </c>
      <c r="K52" s="17" t="s">
        <v>51</v>
      </c>
      <c r="L52" s="18" t="s">
        <v>31</v>
      </c>
      <c r="M52" s="17" t="s">
        <v>52</v>
      </c>
    </row>
    <row r="53" spans="1:14" ht="38.25">
      <c r="A53">
        <v>1</v>
      </c>
      <c r="B53" t="s">
        <v>83</v>
      </c>
      <c r="C53" t="s">
        <v>82</v>
      </c>
      <c r="D53">
        <v>5</v>
      </c>
      <c r="E53" s="16" t="s">
        <v>84</v>
      </c>
      <c r="F53" s="16" t="str">
        <f>VLOOKUP(B53,'[1]Sheet1'!$D:$I,1,FALSE)</f>
        <v>568-0227</v>
      </c>
      <c r="G53" s="16" t="str">
        <f>VLOOKUP('[1]Sheet1'!$D60,B:C,1,FALSE)</f>
        <v>568-0227</v>
      </c>
      <c r="H53" s="16" t="str">
        <f>VLOOKUP(E53,'[1]Sheet1'!$E:$I,1,FALSE)</f>
        <v>C61, C64, C79-81</v>
      </c>
      <c r="I53" s="16" t="str">
        <f>VLOOKUP('[1]Sheet1'!$E60,E:F,1,FALSE)</f>
        <v>C61, C64, C79-81</v>
      </c>
      <c r="J53" t="s">
        <v>63</v>
      </c>
      <c r="K53" s="17" t="s">
        <v>616</v>
      </c>
      <c r="L53" s="18" t="s">
        <v>617</v>
      </c>
      <c r="M53" t="s">
        <v>618</v>
      </c>
      <c r="N53" s="17" t="s">
        <v>85</v>
      </c>
    </row>
    <row r="54" spans="1:13" ht="12.75">
      <c r="A54">
        <v>1</v>
      </c>
      <c r="B54" t="s">
        <v>68</v>
      </c>
      <c r="C54" t="s">
        <v>67</v>
      </c>
      <c r="D54">
        <v>2</v>
      </c>
      <c r="E54" s="16" t="s">
        <v>69</v>
      </c>
      <c r="F54" s="16" t="str">
        <f>VLOOKUP(B54,'[1]Sheet1'!$D:$I,1,FALSE)</f>
        <v>568-0229</v>
      </c>
      <c r="G54" s="16" t="str">
        <f>VLOOKUP('[1]Sheet1'!$D61,B:C,1,FALSE)</f>
        <v>568-0229</v>
      </c>
      <c r="H54" s="16" t="str">
        <f>VLOOKUP(E54,'[1]Sheet1'!$E:$I,1,FALSE)</f>
        <v>C47, C65</v>
      </c>
      <c r="I54" s="16" t="str">
        <f>VLOOKUP('[1]Sheet1'!$E61,E:F,1,FALSE)</f>
        <v>C47, C65</v>
      </c>
      <c r="J54" t="s">
        <v>63</v>
      </c>
      <c r="K54" s="17" t="s">
        <v>619</v>
      </c>
      <c r="L54" s="18" t="s">
        <v>618</v>
      </c>
      <c r="M54" s="17" t="s">
        <v>70</v>
      </c>
    </row>
    <row r="55" spans="1:13" ht="12.75">
      <c r="A55">
        <v>1</v>
      </c>
      <c r="B55" t="s">
        <v>22</v>
      </c>
      <c r="C55" t="s">
        <v>21</v>
      </c>
      <c r="D55">
        <v>2</v>
      </c>
      <c r="E55" s="16" t="s">
        <v>23</v>
      </c>
      <c r="F55" s="16" t="str">
        <f>VLOOKUP(B55,'[1]Sheet1'!$D:$I,1,FALSE)</f>
        <v>568-0241</v>
      </c>
      <c r="G55" s="16" t="str">
        <f>VLOOKUP('[1]Sheet1'!$D62,B:C,1,FALSE)</f>
        <v>568-0241</v>
      </c>
      <c r="H55" s="16" t="str">
        <f>VLOOKUP(E55,'[1]Sheet1'!$E:$I,1,FALSE)</f>
        <v>C1-2</v>
      </c>
      <c r="I55" s="16" t="str">
        <f>VLOOKUP('[1]Sheet1'!$E62,E:F,1,FALSE)</f>
        <v>C1-2</v>
      </c>
      <c r="J55" t="s">
        <v>592</v>
      </c>
      <c r="K55" s="17" t="s">
        <v>620</v>
      </c>
      <c r="L55" s="18" t="s">
        <v>592</v>
      </c>
      <c r="M55" s="17" t="s">
        <v>621</v>
      </c>
    </row>
    <row r="56" spans="1:13" ht="12.75">
      <c r="A56">
        <v>1</v>
      </c>
      <c r="B56" t="s">
        <v>59</v>
      </c>
      <c r="C56" t="s">
        <v>58</v>
      </c>
      <c r="D56">
        <v>2</v>
      </c>
      <c r="E56" s="16" t="s">
        <v>60</v>
      </c>
      <c r="F56" s="16" t="str">
        <f>VLOOKUP(B56,'[1]Sheet1'!$D:$I,1,FALSE)</f>
        <v>568-0246</v>
      </c>
      <c r="G56" s="16" t="str">
        <f>VLOOKUP('[1]Sheet1'!$D63,B:C,1,FALSE)</f>
        <v>568-0246</v>
      </c>
      <c r="H56" s="16" t="str">
        <f>VLOOKUP(E56,'[1]Sheet1'!$E:$I,1,FALSE)</f>
        <v>C28-29</v>
      </c>
      <c r="I56" s="16" t="str">
        <f>VLOOKUP('[1]Sheet1'!$E63,E:F,1,FALSE)</f>
        <v>C28-29</v>
      </c>
      <c r="J56" t="s">
        <v>63</v>
      </c>
      <c r="K56" s="17" t="s">
        <v>622</v>
      </c>
      <c r="L56" s="18" t="s">
        <v>618</v>
      </c>
      <c r="M56" s="17" t="s">
        <v>62</v>
      </c>
    </row>
    <row r="57" spans="1:13" ht="12.75">
      <c r="A57">
        <v>1</v>
      </c>
      <c r="B57" t="s">
        <v>308</v>
      </c>
      <c r="C57" t="s">
        <v>623</v>
      </c>
      <c r="D57">
        <v>1</v>
      </c>
      <c r="E57" s="16" t="s">
        <v>309</v>
      </c>
      <c r="F57" s="16" t="str">
        <f>VLOOKUP(B57,'[1]Sheet1'!$D:$I,1,FALSE)</f>
        <v>569-0000</v>
      </c>
      <c r="G57" s="16" t="str">
        <f>VLOOKUP('[1]Sheet1'!$D64,B:C,1,FALSE)</f>
        <v>569-0000</v>
      </c>
      <c r="H57" s="16" t="str">
        <f>VLOOKUP(E57,'[1]Sheet1'!$E:$I,1,FALSE)</f>
        <v>R55</v>
      </c>
      <c r="I57" s="16" t="str">
        <f>VLOOKUP('[1]Sheet1'!$E64,E:F,1,FALSE)</f>
        <v>R55</v>
      </c>
      <c r="J57" t="s">
        <v>589</v>
      </c>
      <c r="K57" s="17" t="s">
        <v>311</v>
      </c>
      <c r="L57" s="18" t="s">
        <v>202</v>
      </c>
      <c r="M57" s="17" t="s">
        <v>624</v>
      </c>
    </row>
    <row r="58" spans="1:13" ht="12.75">
      <c r="A58">
        <v>1</v>
      </c>
      <c r="B58" t="s">
        <v>288</v>
      </c>
      <c r="C58" t="s">
        <v>625</v>
      </c>
      <c r="D58">
        <v>2</v>
      </c>
      <c r="E58" s="16" t="s">
        <v>289</v>
      </c>
      <c r="F58" s="16" t="str">
        <f>VLOOKUP(B58,'[1]Sheet1'!$D:$I,1,FALSE)</f>
        <v>569-0026</v>
      </c>
      <c r="G58" s="16" t="str">
        <f>VLOOKUP('[1]Sheet1'!$D65,B:C,1,FALSE)</f>
        <v>569-0026</v>
      </c>
      <c r="H58" s="16" t="str">
        <f>VLOOKUP(E58,'[1]Sheet1'!$E:$I,1,FALSE)</f>
        <v>R40, R47</v>
      </c>
      <c r="I58" s="16" t="str">
        <f>VLOOKUP('[1]Sheet1'!$E65,E:F,1,FALSE)</f>
        <v>R40, R47</v>
      </c>
      <c r="J58" t="s">
        <v>589</v>
      </c>
      <c r="K58" s="17" t="s">
        <v>291</v>
      </c>
      <c r="L58" s="18" t="s">
        <v>202</v>
      </c>
      <c r="M58" s="17" t="s">
        <v>626</v>
      </c>
    </row>
    <row r="59" spans="1:13" ht="22.5">
      <c r="A59">
        <v>1</v>
      </c>
      <c r="B59" t="s">
        <v>233</v>
      </c>
      <c r="C59" t="s">
        <v>627</v>
      </c>
      <c r="D59">
        <v>6</v>
      </c>
      <c r="E59" s="16" t="s">
        <v>234</v>
      </c>
      <c r="F59" s="16" t="str">
        <f>VLOOKUP(B59,'[1]Sheet1'!$D:$I,1,FALSE)</f>
        <v>569-0043</v>
      </c>
      <c r="G59" s="16" t="str">
        <f>VLOOKUP('[1]Sheet1'!$D66,B:C,1,FALSE)</f>
        <v>569-0043</v>
      </c>
      <c r="H59" s="16" t="str">
        <f>VLOOKUP(E59,'[1]Sheet1'!$E:$I,1,FALSE)</f>
        <v>R1, R12, R17, R19, R21, R25</v>
      </c>
      <c r="I59" s="16" t="str">
        <f>VLOOKUP('[1]Sheet1'!$E66,E:F,1,FALSE)</f>
        <v>R1, R12, R17, R19, R21, R25</v>
      </c>
      <c r="J59" t="s">
        <v>589</v>
      </c>
      <c r="K59" s="17" t="s">
        <v>628</v>
      </c>
      <c r="L59" s="18" t="s">
        <v>202</v>
      </c>
      <c r="M59" s="17" t="s">
        <v>629</v>
      </c>
    </row>
    <row r="60" spans="1:13" ht="12.75">
      <c r="A60">
        <v>1</v>
      </c>
      <c r="B60" t="s">
        <v>451</v>
      </c>
      <c r="C60" t="s">
        <v>630</v>
      </c>
      <c r="D60">
        <v>2</v>
      </c>
      <c r="E60" s="16" t="s">
        <v>452</v>
      </c>
      <c r="F60" s="16" t="str">
        <f>VLOOKUP(B60,'[1]Sheet1'!$D:$I,1,FALSE)</f>
        <v>569-0055</v>
      </c>
      <c r="G60" s="16" t="str">
        <f>VLOOKUP('[1]Sheet1'!$D67,B:C,1,FALSE)</f>
        <v>569-0055</v>
      </c>
      <c r="H60" s="16" t="str">
        <f>VLOOKUP(E60,'[1]Sheet1'!$E:$I,1,FALSE)</f>
        <v>R134-135</v>
      </c>
      <c r="I60" s="16" t="str">
        <f>VLOOKUP('[1]Sheet1'!$E67,E:F,1,FALSE)</f>
        <v>R134-135</v>
      </c>
      <c r="J60" t="s">
        <v>589</v>
      </c>
      <c r="K60" s="17" t="s">
        <v>454</v>
      </c>
      <c r="L60" s="18" t="s">
        <v>202</v>
      </c>
      <c r="M60" s="17" t="s">
        <v>631</v>
      </c>
    </row>
    <row r="61" spans="1:13" ht="12.75">
      <c r="A61">
        <v>1</v>
      </c>
      <c r="B61" t="s">
        <v>313</v>
      </c>
      <c r="C61" t="s">
        <v>632</v>
      </c>
      <c r="D61">
        <v>4</v>
      </c>
      <c r="E61" s="16" t="s">
        <v>314</v>
      </c>
      <c r="F61" s="16" t="str">
        <f>VLOOKUP(B61,'[1]Sheet1'!$D:$I,1,FALSE)</f>
        <v>569-0085</v>
      </c>
      <c r="G61" s="16" t="str">
        <f>VLOOKUP('[1]Sheet1'!$D68,B:C,1,FALSE)</f>
        <v>569-0085</v>
      </c>
      <c r="H61" s="16" t="str">
        <f>VLOOKUP(E61,'[1]Sheet1'!$E:$I,1,FALSE)</f>
        <v>R57, R75, R79, R128</v>
      </c>
      <c r="I61" s="16" t="str">
        <f>VLOOKUP('[1]Sheet1'!$E68,E:F,1,FALSE)</f>
        <v>R57, R75, R79, R128</v>
      </c>
      <c r="J61" t="s">
        <v>589</v>
      </c>
      <c r="K61" s="17" t="s">
        <v>633</v>
      </c>
      <c r="L61" s="18" t="s">
        <v>202</v>
      </c>
      <c r="M61" s="17" t="s">
        <v>634</v>
      </c>
    </row>
    <row r="62" spans="1:13" ht="12.75">
      <c r="A62">
        <v>1</v>
      </c>
      <c r="B62" t="s">
        <v>436</v>
      </c>
      <c r="C62" t="s">
        <v>635</v>
      </c>
      <c r="D62">
        <v>1</v>
      </c>
      <c r="E62" s="16" t="s">
        <v>437</v>
      </c>
      <c r="F62" s="16" t="str">
        <f>VLOOKUP(B62,'[1]Sheet1'!$D:$I,1,FALSE)</f>
        <v>569-0091</v>
      </c>
      <c r="G62" s="16" t="str">
        <f>VLOOKUP('[1]Sheet1'!$D69,B:C,1,FALSE)</f>
        <v>569-0091</v>
      </c>
      <c r="H62" s="16" t="str">
        <f>VLOOKUP(E62,'[1]Sheet1'!$E:$I,1,FALSE)</f>
        <v>R127</v>
      </c>
      <c r="I62" s="16" t="str">
        <f>VLOOKUP('[1]Sheet1'!$E69,E:F,1,FALSE)</f>
        <v>R127</v>
      </c>
      <c r="J62" t="s">
        <v>589</v>
      </c>
      <c r="K62" s="17" t="s">
        <v>439</v>
      </c>
      <c r="L62" s="18" t="s">
        <v>202</v>
      </c>
      <c r="M62" s="17" t="s">
        <v>636</v>
      </c>
    </row>
    <row r="63" spans="1:13" ht="12.75">
      <c r="A63">
        <v>1</v>
      </c>
      <c r="B63" t="s">
        <v>441</v>
      </c>
      <c r="C63" t="s">
        <v>637</v>
      </c>
      <c r="D63">
        <v>1</v>
      </c>
      <c r="E63" s="16" t="s">
        <v>442</v>
      </c>
      <c r="F63" s="16" t="str">
        <f>VLOOKUP(B63,'[1]Sheet1'!$D:$I,1,FALSE)</f>
        <v>569-0106</v>
      </c>
      <c r="G63" s="16" t="str">
        <f>VLOOKUP('[1]Sheet1'!$D70,B:C,1,FALSE)</f>
        <v>569-0106</v>
      </c>
      <c r="H63" s="16" t="str">
        <f>VLOOKUP(E63,'[1]Sheet1'!$E:$I,1,FALSE)</f>
        <v>R129</v>
      </c>
      <c r="I63" s="16" t="str">
        <f>VLOOKUP('[1]Sheet1'!$E70,E:F,1,FALSE)</f>
        <v>R129</v>
      </c>
      <c r="J63" t="s">
        <v>589</v>
      </c>
      <c r="K63" s="17" t="s">
        <v>444</v>
      </c>
      <c r="L63" s="18" t="s">
        <v>202</v>
      </c>
      <c r="M63" s="17" t="s">
        <v>638</v>
      </c>
    </row>
    <row r="64" spans="1:13" ht="22.5">
      <c r="A64">
        <v>1</v>
      </c>
      <c r="B64" t="s">
        <v>333</v>
      </c>
      <c r="C64" t="s">
        <v>639</v>
      </c>
      <c r="D64">
        <v>6</v>
      </c>
      <c r="E64" s="16" t="s">
        <v>334</v>
      </c>
      <c r="F64" s="16" t="str">
        <f>VLOOKUP(B64,'[1]Sheet1'!$D:$I,1,FALSE)</f>
        <v>569-0148</v>
      </c>
      <c r="G64" s="16" t="str">
        <f>VLOOKUP('[1]Sheet1'!$D71,B:C,1,FALSE)</f>
        <v>569-0148</v>
      </c>
      <c r="H64" s="16" t="str">
        <f>VLOOKUP(E64,'[1]Sheet1'!$E:$I,1,FALSE)</f>
        <v>R68, R73, R78, R84, R89, R93</v>
      </c>
      <c r="I64" s="16" t="str">
        <f>VLOOKUP('[1]Sheet1'!$E71,E:F,1,FALSE)</f>
        <v>R68, R73, R78, R84, R89, R93</v>
      </c>
      <c r="J64" t="s">
        <v>589</v>
      </c>
      <c r="K64" s="17" t="s">
        <v>336</v>
      </c>
      <c r="L64" s="18" t="s">
        <v>202</v>
      </c>
      <c r="M64" s="17" t="s">
        <v>640</v>
      </c>
    </row>
    <row r="65" spans="1:13" ht="12.75">
      <c r="A65">
        <v>1</v>
      </c>
      <c r="B65" t="s">
        <v>377</v>
      </c>
      <c r="C65" t="s">
        <v>641</v>
      </c>
      <c r="D65">
        <v>2</v>
      </c>
      <c r="E65" s="16" t="s">
        <v>378</v>
      </c>
      <c r="F65" s="16" t="str">
        <f>VLOOKUP(B65,'[1]Sheet1'!$D:$I,1,FALSE)</f>
        <v>569-0170</v>
      </c>
      <c r="G65" s="16" t="str">
        <f>VLOOKUP('[1]Sheet1'!$D72,B:C,1,FALSE)</f>
        <v>569-0170</v>
      </c>
      <c r="H65" s="16" t="str">
        <f>VLOOKUP(E65,'[1]Sheet1'!$E:$I,1,FALSE)</f>
        <v>R101, R122</v>
      </c>
      <c r="I65" s="16" t="str">
        <f>VLOOKUP('[1]Sheet1'!$E72,E:F,1,FALSE)</f>
        <v>R101, R122</v>
      </c>
      <c r="J65" t="s">
        <v>589</v>
      </c>
      <c r="K65" s="17" t="s">
        <v>380</v>
      </c>
      <c r="L65" s="18" t="s">
        <v>202</v>
      </c>
      <c r="M65" s="17" t="s">
        <v>642</v>
      </c>
    </row>
    <row r="66" spans="1:13" ht="12.75">
      <c r="A66">
        <v>1</v>
      </c>
      <c r="B66" t="s">
        <v>243</v>
      </c>
      <c r="C66" t="s">
        <v>643</v>
      </c>
      <c r="D66">
        <v>2</v>
      </c>
      <c r="E66" s="16" t="s">
        <v>244</v>
      </c>
      <c r="F66" s="16" t="str">
        <f>VLOOKUP(B66,'[1]Sheet1'!$D:$I,1,FALSE)</f>
        <v>569-0175</v>
      </c>
      <c r="G66" s="16" t="str">
        <f>VLOOKUP('[1]Sheet1'!$D73,B:C,1,FALSE)</f>
        <v>569-0175</v>
      </c>
      <c r="H66" s="16" t="str">
        <f>VLOOKUP(E66,'[1]Sheet1'!$E:$I,1,FALSE)</f>
        <v>R4-5</v>
      </c>
      <c r="I66" s="16" t="str">
        <f>VLOOKUP('[1]Sheet1'!$E73,E:F,1,FALSE)</f>
        <v>R4-5</v>
      </c>
      <c r="J66" t="s">
        <v>589</v>
      </c>
      <c r="K66" s="17" t="s">
        <v>246</v>
      </c>
      <c r="L66" s="18" t="s">
        <v>202</v>
      </c>
      <c r="M66" s="17" t="s">
        <v>644</v>
      </c>
    </row>
    <row r="67" spans="1:13" ht="12.75">
      <c r="A67">
        <v>1</v>
      </c>
      <c r="B67" t="s">
        <v>426</v>
      </c>
      <c r="C67" t="s">
        <v>645</v>
      </c>
      <c r="D67">
        <v>2</v>
      </c>
      <c r="E67" s="16" t="s">
        <v>427</v>
      </c>
      <c r="F67" s="16" t="str">
        <f>VLOOKUP(B67,'[1]Sheet1'!$D:$I,1,FALSE)</f>
        <v>569-0178</v>
      </c>
      <c r="G67" s="16" t="str">
        <f>VLOOKUP('[1]Sheet1'!$D74,B:C,1,FALSE)</f>
        <v>569-0178</v>
      </c>
      <c r="H67" s="16" t="str">
        <f>VLOOKUP(E67,'[1]Sheet1'!$E:$I,1,FALSE)</f>
        <v>R124-125</v>
      </c>
      <c r="I67" s="16" t="str">
        <f>VLOOKUP('[1]Sheet1'!$E74,E:F,1,FALSE)</f>
        <v>R124-125</v>
      </c>
      <c r="J67" t="s">
        <v>589</v>
      </c>
      <c r="K67" s="17" t="s">
        <v>429</v>
      </c>
      <c r="L67" s="18" t="s">
        <v>202</v>
      </c>
      <c r="M67" s="17" t="s">
        <v>646</v>
      </c>
    </row>
    <row r="68" spans="1:13" ht="12.75">
      <c r="A68">
        <v>1</v>
      </c>
      <c r="B68" t="s">
        <v>421</v>
      </c>
      <c r="C68" t="s">
        <v>647</v>
      </c>
      <c r="D68">
        <v>2</v>
      </c>
      <c r="E68" s="16" t="s">
        <v>422</v>
      </c>
      <c r="F68" s="16" t="str">
        <f>VLOOKUP(B68,'[1]Sheet1'!$D:$I,1,FALSE)</f>
        <v>569-0179</v>
      </c>
      <c r="G68" s="16" t="str">
        <f>VLOOKUP('[1]Sheet1'!$D75,B:C,1,FALSE)</f>
        <v>569-0179</v>
      </c>
      <c r="H68" s="16" t="str">
        <f>VLOOKUP(E68,'[1]Sheet1'!$E:$I,1,FALSE)</f>
        <v>R120, R123</v>
      </c>
      <c r="I68" s="16" t="str">
        <f>VLOOKUP('[1]Sheet1'!$E75,E:F,1,FALSE)</f>
        <v>R120, R123</v>
      </c>
      <c r="J68" t="s">
        <v>589</v>
      </c>
      <c r="K68" s="17" t="s">
        <v>424</v>
      </c>
      <c r="L68" s="18" t="s">
        <v>202</v>
      </c>
      <c r="M68" s="17" t="s">
        <v>648</v>
      </c>
    </row>
    <row r="69" spans="1:15" ht="12.75">
      <c r="A69">
        <v>1</v>
      </c>
      <c r="B69" t="s">
        <v>318</v>
      </c>
      <c r="C69" t="s">
        <v>649</v>
      </c>
      <c r="D69">
        <v>2</v>
      </c>
      <c r="E69" s="16" t="s">
        <v>319</v>
      </c>
      <c r="F69" s="16" t="str">
        <f>VLOOKUP(B69,'[1]Sheet1'!$D:$I,1,FALSE)</f>
        <v>569-0184</v>
      </c>
      <c r="G69" s="16" t="str">
        <f>VLOOKUP('[1]Sheet1'!$D76,B:C,1,FALSE)</f>
        <v>569-0184</v>
      </c>
      <c r="H69" s="16" t="str">
        <f>VLOOKUP(E69,'[1]Sheet1'!$E:$I,1,FALSE)</f>
        <v>R58, R60</v>
      </c>
      <c r="I69" s="16" t="str">
        <f>VLOOKUP('[1]Sheet1'!$E76,E:F,1,FALSE)</f>
        <v>R58, R60</v>
      </c>
      <c r="J69" t="s">
        <v>589</v>
      </c>
      <c r="K69" s="17" t="s">
        <v>650</v>
      </c>
      <c r="L69" s="18" t="s">
        <v>202</v>
      </c>
      <c r="M69" s="17" t="s">
        <v>651</v>
      </c>
      <c r="N69" t="s">
        <v>202</v>
      </c>
      <c r="O69" s="17" t="s">
        <v>652</v>
      </c>
    </row>
    <row r="70" spans="1:15" ht="12.75">
      <c r="A70">
        <v>1</v>
      </c>
      <c r="B70" t="s">
        <v>268</v>
      </c>
      <c r="C70" t="s">
        <v>653</v>
      </c>
      <c r="D70">
        <v>2</v>
      </c>
      <c r="E70" s="16" t="s">
        <v>269</v>
      </c>
      <c r="F70" s="16" t="str">
        <f>VLOOKUP(B70,'[1]Sheet1'!$D:$I,1,FALSE)</f>
        <v>569-0191</v>
      </c>
      <c r="G70" s="16" t="str">
        <f>VLOOKUP('[1]Sheet1'!$D77,B:C,1,FALSE)</f>
        <v>569-0191</v>
      </c>
      <c r="H70" s="16" t="str">
        <f>VLOOKUP(E70,'[1]Sheet1'!$E:$I,1,FALSE)</f>
        <v>R23-24</v>
      </c>
      <c r="I70" s="16" t="str">
        <f>VLOOKUP('[1]Sheet1'!$E77,E:F,1,FALSE)</f>
        <v>R23-24</v>
      </c>
      <c r="J70" t="s">
        <v>589</v>
      </c>
      <c r="K70" s="17" t="s">
        <v>654</v>
      </c>
      <c r="L70" s="18" t="s">
        <v>202</v>
      </c>
      <c r="M70" s="17" t="s">
        <v>655</v>
      </c>
      <c r="N70" t="s">
        <v>202</v>
      </c>
      <c r="O70" s="17" t="s">
        <v>656</v>
      </c>
    </row>
    <row r="71" spans="1:13" ht="12.75">
      <c r="A71">
        <v>1</v>
      </c>
      <c r="B71" t="s">
        <v>238</v>
      </c>
      <c r="C71" t="s">
        <v>657</v>
      </c>
      <c r="D71">
        <v>2</v>
      </c>
      <c r="E71" s="16" t="s">
        <v>239</v>
      </c>
      <c r="F71" s="16" t="str">
        <f>VLOOKUP(B71,'[1]Sheet1'!$D:$I,1,FALSE)</f>
        <v>569-0192</v>
      </c>
      <c r="G71" s="16" t="str">
        <f>VLOOKUP('[1]Sheet1'!$D78,B:C,1,FALSE)</f>
        <v>569-0192</v>
      </c>
      <c r="H71" s="16" t="str">
        <f>VLOOKUP(E71,'[1]Sheet1'!$E:$I,1,FALSE)</f>
        <v>R2-3</v>
      </c>
      <c r="I71" s="16" t="str">
        <f>VLOOKUP('[1]Sheet1'!$E78,E:F,1,FALSE)</f>
        <v>R2-3</v>
      </c>
      <c r="J71" t="s">
        <v>589</v>
      </c>
      <c r="K71" s="17" t="s">
        <v>658</v>
      </c>
      <c r="L71" s="18" t="s">
        <v>202</v>
      </c>
      <c r="M71" s="17" t="s">
        <v>659</v>
      </c>
    </row>
    <row r="72" spans="1:13" ht="22.5">
      <c r="A72">
        <v>1</v>
      </c>
      <c r="B72" t="s">
        <v>248</v>
      </c>
      <c r="C72" t="s">
        <v>660</v>
      </c>
      <c r="D72">
        <v>8</v>
      </c>
      <c r="E72" s="16" t="s">
        <v>249</v>
      </c>
      <c r="F72" s="16" t="str">
        <f>VLOOKUP(B72,'[1]Sheet1'!$D:$I,1,FALSE)</f>
        <v>569-0212</v>
      </c>
      <c r="G72" s="16" t="str">
        <f>VLOOKUP('[1]Sheet1'!$D79,B:C,1,FALSE)</f>
        <v>569-0212</v>
      </c>
      <c r="H72" s="16" t="str">
        <f>VLOOKUP(E72,'[1]Sheet1'!$E:$I,1,FALSE)</f>
        <v>R6-7, R11, R15, R18, R34, R39, R48</v>
      </c>
      <c r="I72" s="16" t="str">
        <f>VLOOKUP('[1]Sheet1'!$E79,E:F,1,FALSE)</f>
        <v>R6-7, R11, R15, R18, R34, R39, R48</v>
      </c>
      <c r="J72" t="s">
        <v>589</v>
      </c>
      <c r="K72" s="17" t="s">
        <v>661</v>
      </c>
      <c r="L72" s="18" t="s">
        <v>202</v>
      </c>
      <c r="M72" s="17" t="s">
        <v>662</v>
      </c>
    </row>
    <row r="73" spans="1:15" ht="12.75">
      <c r="A73">
        <v>1</v>
      </c>
      <c r="B73" t="s">
        <v>372</v>
      </c>
      <c r="C73" t="s">
        <v>663</v>
      </c>
      <c r="D73">
        <v>1</v>
      </c>
      <c r="E73" s="16" t="s">
        <v>373</v>
      </c>
      <c r="F73" s="16" t="str">
        <f>VLOOKUP(B73,'[1]Sheet1'!$D:$I,1,FALSE)</f>
        <v>569-0215</v>
      </c>
      <c r="G73" s="16" t="str">
        <f>VLOOKUP('[1]Sheet1'!$D80,B:C,1,FALSE)</f>
        <v>569-0215</v>
      </c>
      <c r="H73" s="16" t="str">
        <f>VLOOKUP(E73,'[1]Sheet1'!$E:$I,1,FALSE)</f>
        <v>R100</v>
      </c>
      <c r="I73" s="16" t="str">
        <f>VLOOKUP('[1]Sheet1'!$E80,E:F,1,FALSE)</f>
        <v>R100</v>
      </c>
      <c r="J73" t="s">
        <v>589</v>
      </c>
      <c r="K73" s="17" t="s">
        <v>375</v>
      </c>
      <c r="L73" s="18" t="s">
        <v>202</v>
      </c>
      <c r="M73" s="17" t="s">
        <v>664</v>
      </c>
      <c r="N73" t="s">
        <v>202</v>
      </c>
      <c r="O73" s="17" t="s">
        <v>665</v>
      </c>
    </row>
    <row r="74" spans="1:15" ht="12.75">
      <c r="A74">
        <v>1</v>
      </c>
      <c r="B74" t="s">
        <v>323</v>
      </c>
      <c r="C74" t="s">
        <v>666</v>
      </c>
      <c r="D74">
        <v>3</v>
      </c>
      <c r="E74" s="16" t="s">
        <v>324</v>
      </c>
      <c r="F74" s="16" t="str">
        <f>VLOOKUP(B74,'[1]Sheet1'!$D:$I,1,FALSE)</f>
        <v>569-0218</v>
      </c>
      <c r="G74" s="16" t="str">
        <f>VLOOKUP('[1]Sheet1'!$D81,B:C,1,FALSE)</f>
        <v>569-0218</v>
      </c>
      <c r="H74" s="16" t="str">
        <f>VLOOKUP(E74,'[1]Sheet1'!$E:$I,1,FALSE)</f>
        <v>R59, R61-62</v>
      </c>
      <c r="I74" s="16" t="str">
        <f>VLOOKUP('[1]Sheet1'!$E81,E:F,1,FALSE)</f>
        <v>R59, R61-62</v>
      </c>
      <c r="J74" t="s">
        <v>589</v>
      </c>
      <c r="K74" s="17" t="s">
        <v>667</v>
      </c>
      <c r="L74" s="18" t="s">
        <v>202</v>
      </c>
      <c r="M74" s="17" t="s">
        <v>668</v>
      </c>
      <c r="N74" t="s">
        <v>202</v>
      </c>
      <c r="O74" s="17" t="s">
        <v>669</v>
      </c>
    </row>
    <row r="75" spans="1:13" ht="12.75">
      <c r="A75">
        <v>1</v>
      </c>
      <c r="B75" t="s">
        <v>298</v>
      </c>
      <c r="C75" t="s">
        <v>670</v>
      </c>
      <c r="D75">
        <v>1</v>
      </c>
      <c r="E75" s="16" t="s">
        <v>299</v>
      </c>
      <c r="F75" s="16" t="str">
        <f>VLOOKUP(B75,'[1]Sheet1'!$D:$I,1,FALSE)</f>
        <v>569-0220</v>
      </c>
      <c r="G75" s="16" t="str">
        <f>VLOOKUP('[1]Sheet1'!$D82,B:C,1,FALSE)</f>
        <v>569-0220</v>
      </c>
      <c r="H75" s="16" t="str">
        <f>VLOOKUP(E75,'[1]Sheet1'!$E:$I,1,FALSE)</f>
        <v>R49</v>
      </c>
      <c r="I75" s="16" t="str">
        <f>VLOOKUP('[1]Sheet1'!$E82,E:F,1,FALSE)</f>
        <v>R49</v>
      </c>
      <c r="J75" t="s">
        <v>589</v>
      </c>
      <c r="K75" s="17" t="s">
        <v>301</v>
      </c>
      <c r="L75" s="18" t="s">
        <v>202</v>
      </c>
      <c r="M75" s="17" t="s">
        <v>671</v>
      </c>
    </row>
    <row r="76" spans="1:13" ht="12.75">
      <c r="A76">
        <v>1</v>
      </c>
      <c r="B76" t="s">
        <v>293</v>
      </c>
      <c r="C76" t="s">
        <v>672</v>
      </c>
      <c r="D76">
        <v>2</v>
      </c>
      <c r="E76" s="16" t="s">
        <v>294</v>
      </c>
      <c r="F76" s="16" t="str">
        <f>VLOOKUP(B76,'[1]Sheet1'!$D:$I,1,FALSE)</f>
        <v>569-0221</v>
      </c>
      <c r="G76" s="16" t="str">
        <f>VLOOKUP('[1]Sheet1'!$D83,B:C,1,FALSE)</f>
        <v>569-0221</v>
      </c>
      <c r="H76" s="16" t="str">
        <f>VLOOKUP(E76,'[1]Sheet1'!$E:$I,1,FALSE)</f>
        <v>R42, R45</v>
      </c>
      <c r="I76" s="16" t="str">
        <f>VLOOKUP('[1]Sheet1'!$E83,E:F,1,FALSE)</f>
        <v>R42, R45</v>
      </c>
      <c r="J76" t="s">
        <v>589</v>
      </c>
      <c r="K76" s="17" t="s">
        <v>296</v>
      </c>
      <c r="L76" s="18" t="s">
        <v>202</v>
      </c>
      <c r="M76" s="17" t="s">
        <v>673</v>
      </c>
    </row>
    <row r="77" spans="1:13" ht="12.75">
      <c r="A77">
        <v>1</v>
      </c>
      <c r="B77" t="s">
        <v>278</v>
      </c>
      <c r="C77" t="s">
        <v>674</v>
      </c>
      <c r="D77">
        <v>2</v>
      </c>
      <c r="E77" s="16" t="s">
        <v>279</v>
      </c>
      <c r="F77" s="16" t="str">
        <f>VLOOKUP(B77,'[1]Sheet1'!$D:$I,1,FALSE)</f>
        <v>569-0224</v>
      </c>
      <c r="G77" s="16" t="str">
        <f>VLOOKUP('[1]Sheet1'!$D84,B:C,1,FALSE)</f>
        <v>569-0224</v>
      </c>
      <c r="H77" s="16" t="str">
        <f>VLOOKUP(E77,'[1]Sheet1'!$E:$I,1,FALSE)</f>
        <v>R28, R31</v>
      </c>
      <c r="I77" s="16" t="str">
        <f>VLOOKUP('[1]Sheet1'!$E84,E:F,1,FALSE)</f>
        <v>R28, R31</v>
      </c>
      <c r="J77" t="s">
        <v>589</v>
      </c>
      <c r="K77" s="17" t="s">
        <v>281</v>
      </c>
      <c r="L77" s="18" t="s">
        <v>202</v>
      </c>
      <c r="M77" s="17" t="s">
        <v>675</v>
      </c>
    </row>
    <row r="78" spans="1:17" ht="12.75">
      <c r="A78">
        <v>1</v>
      </c>
      <c r="B78" t="s">
        <v>382</v>
      </c>
      <c r="C78" t="s">
        <v>649</v>
      </c>
      <c r="D78">
        <v>1</v>
      </c>
      <c r="E78" s="16" t="s">
        <v>383</v>
      </c>
      <c r="F78" s="16" t="str">
        <f>VLOOKUP(B78,'[1]Sheet1'!$D:$I,1,FALSE)</f>
        <v>569-0225</v>
      </c>
      <c r="G78" s="16" t="str">
        <f>VLOOKUP('[1]Sheet1'!$D85,B:C,1,FALSE)</f>
        <v>569-0225</v>
      </c>
      <c r="H78" s="16" t="str">
        <f>VLOOKUP(E78,'[1]Sheet1'!$E:$I,1,FALSE)</f>
        <v>R102</v>
      </c>
      <c r="I78" s="16" t="str">
        <f>VLOOKUP('[1]Sheet1'!$E85,E:F,1,FALSE)</f>
        <v>R102</v>
      </c>
      <c r="J78" t="s">
        <v>589</v>
      </c>
      <c r="K78" s="17" t="s">
        <v>385</v>
      </c>
      <c r="L78" s="18" t="s">
        <v>598</v>
      </c>
      <c r="M78" s="17" t="s">
        <v>676</v>
      </c>
      <c r="N78" t="s">
        <v>202</v>
      </c>
      <c r="O78" s="17" t="s">
        <v>677</v>
      </c>
      <c r="P78" t="s">
        <v>600</v>
      </c>
      <c r="Q78" s="17" t="s">
        <v>678</v>
      </c>
    </row>
    <row r="79" spans="1:13" ht="12.75">
      <c r="A79">
        <v>1</v>
      </c>
      <c r="B79" t="s">
        <v>353</v>
      </c>
      <c r="C79" t="s">
        <v>679</v>
      </c>
      <c r="D79">
        <v>1</v>
      </c>
      <c r="E79" s="16" t="s">
        <v>354</v>
      </c>
      <c r="F79" s="16" t="str">
        <f>VLOOKUP(B79,'[1]Sheet1'!$D:$I,1,FALSE)</f>
        <v>569-0226</v>
      </c>
      <c r="G79" s="16" t="str">
        <f>VLOOKUP('[1]Sheet1'!$D86,B:C,1,FALSE)</f>
        <v>569-0226</v>
      </c>
      <c r="H79" s="16" t="str">
        <f>VLOOKUP(E79,'[1]Sheet1'!$E:$I,1,FALSE)</f>
        <v>R81</v>
      </c>
      <c r="I79" s="16" t="str">
        <f>VLOOKUP('[1]Sheet1'!$E86,E:F,1,FALSE)</f>
        <v>R81</v>
      </c>
      <c r="J79" t="s">
        <v>589</v>
      </c>
      <c r="K79" s="17" t="s">
        <v>356</v>
      </c>
      <c r="L79" s="18" t="s">
        <v>202</v>
      </c>
      <c r="M79" s="17" t="s">
        <v>680</v>
      </c>
    </row>
    <row r="80" spans="1:13" ht="67.5">
      <c r="A80">
        <v>1</v>
      </c>
      <c r="B80" t="s">
        <v>263</v>
      </c>
      <c r="C80" t="s">
        <v>681</v>
      </c>
      <c r="D80">
        <v>24</v>
      </c>
      <c r="E80" s="16" t="s">
        <v>264</v>
      </c>
      <c r="F80" s="16" t="str">
        <f>VLOOKUP(B80,'[1]Sheet1'!$D:$I,1,FALSE)</f>
        <v>569-0233</v>
      </c>
      <c r="G80" s="16" t="str">
        <f>VLOOKUP('[1]Sheet1'!$D87,B:C,1,FALSE)</f>
        <v>569-0233</v>
      </c>
      <c r="H80" s="16" t="str">
        <f>VLOOKUP(E80,'[1]Sheet1'!$E:$I,1,FALSE)</f>
        <v>R13-14, R20, R22, R27, R29-30, R32, R36-38, R41, R43-44, R46, R51-54, R63, R87, R95, R103, R121</v>
      </c>
      <c r="I80" s="16" t="str">
        <f>VLOOKUP('[1]Sheet1'!$E87,E:F,1,FALSE)</f>
        <v>R13-14, R20, R22, R27, R29-30, R32, R36-38, R41, R43-44, R46, R51-54, R63, R87, R95, R103, R121</v>
      </c>
      <c r="J80" t="s">
        <v>589</v>
      </c>
      <c r="K80" s="17" t="s">
        <v>682</v>
      </c>
      <c r="L80" s="18" t="s">
        <v>202</v>
      </c>
      <c r="M80" s="17" t="s">
        <v>683</v>
      </c>
    </row>
    <row r="81" spans="1:13" ht="12.75">
      <c r="A81">
        <v>1</v>
      </c>
      <c r="B81" t="s">
        <v>303</v>
      </c>
      <c r="C81" t="s">
        <v>684</v>
      </c>
      <c r="D81">
        <v>2</v>
      </c>
      <c r="E81" s="16" t="s">
        <v>304</v>
      </c>
      <c r="F81" s="16" t="str">
        <f>VLOOKUP(B81,'[1]Sheet1'!$D:$I,1,FALSE)</f>
        <v>569-0234</v>
      </c>
      <c r="G81" s="16" t="str">
        <f>VLOOKUP('[1]Sheet1'!$D88,B:C,1,FALSE)</f>
        <v>569-0234</v>
      </c>
      <c r="H81" s="16" t="str">
        <f>VLOOKUP(E81,'[1]Sheet1'!$E:$I,1,FALSE)</f>
        <v>R50, R67</v>
      </c>
      <c r="I81" s="16" t="str">
        <f>VLOOKUP('[1]Sheet1'!$E88,E:F,1,FALSE)</f>
        <v>R50, R67</v>
      </c>
      <c r="J81" t="s">
        <v>589</v>
      </c>
      <c r="K81" s="17" t="s">
        <v>685</v>
      </c>
      <c r="L81" s="18" t="s">
        <v>202</v>
      </c>
      <c r="M81" s="17" t="s">
        <v>686</v>
      </c>
    </row>
    <row r="82" spans="1:15" ht="12.75">
      <c r="A82">
        <v>1</v>
      </c>
      <c r="B82" t="s">
        <v>411</v>
      </c>
      <c r="C82" t="s">
        <v>687</v>
      </c>
      <c r="D82">
        <v>1</v>
      </c>
      <c r="E82" s="16" t="s">
        <v>412</v>
      </c>
      <c r="F82" s="16" t="str">
        <f>VLOOKUP(B82,'[1]Sheet1'!$D:$I,1,FALSE)</f>
        <v>569-0239</v>
      </c>
      <c r="G82" s="16" t="str">
        <f>VLOOKUP('[1]Sheet1'!$D89,B:C,1,FALSE)</f>
        <v>569-0239</v>
      </c>
      <c r="H82" s="16" t="str">
        <f>VLOOKUP(E82,'[1]Sheet1'!$E:$I,1,FALSE)</f>
        <v>R118</v>
      </c>
      <c r="I82" s="16" t="str">
        <f>VLOOKUP('[1]Sheet1'!$E89,E:F,1,FALSE)</f>
        <v>R118</v>
      </c>
      <c r="J82" t="s">
        <v>589</v>
      </c>
      <c r="K82" s="17" t="s">
        <v>414</v>
      </c>
      <c r="L82" s="18" t="s">
        <v>202</v>
      </c>
      <c r="M82" s="17" t="s">
        <v>688</v>
      </c>
      <c r="N82" t="s">
        <v>202</v>
      </c>
      <c r="O82" s="17" t="s">
        <v>689</v>
      </c>
    </row>
    <row r="83" spans="1:13" ht="12.75">
      <c r="A83">
        <v>1</v>
      </c>
      <c r="B83" t="s">
        <v>431</v>
      </c>
      <c r="C83" t="s">
        <v>690</v>
      </c>
      <c r="D83">
        <v>1</v>
      </c>
      <c r="E83" s="16" t="s">
        <v>432</v>
      </c>
      <c r="F83" s="16" t="str">
        <f>VLOOKUP(B83,'[1]Sheet1'!$D:$I,1,FALSE)</f>
        <v>569-0240</v>
      </c>
      <c r="G83" s="16" t="str">
        <f>VLOOKUP('[1]Sheet1'!$D90,B:C,1,FALSE)</f>
        <v>569-0240</v>
      </c>
      <c r="H83" s="16" t="str">
        <f>VLOOKUP(E83,'[1]Sheet1'!$E:$I,1,FALSE)</f>
        <v>R126</v>
      </c>
      <c r="I83" s="16" t="str">
        <f>VLOOKUP('[1]Sheet1'!$E90,E:F,1,FALSE)</f>
        <v>R126</v>
      </c>
      <c r="J83" t="s">
        <v>589</v>
      </c>
      <c r="K83" s="17" t="s">
        <v>434</v>
      </c>
      <c r="L83" s="18" t="s">
        <v>202</v>
      </c>
      <c r="M83" s="17" t="s">
        <v>691</v>
      </c>
    </row>
    <row r="84" spans="1:13" ht="12.75">
      <c r="A84">
        <v>1</v>
      </c>
      <c r="B84" t="s">
        <v>367</v>
      </c>
      <c r="C84" t="s">
        <v>692</v>
      </c>
      <c r="D84">
        <v>1</v>
      </c>
      <c r="E84" s="16" t="s">
        <v>368</v>
      </c>
      <c r="F84" s="16" t="str">
        <f>VLOOKUP(B84,'[1]Sheet1'!$D:$I,1,FALSE)</f>
        <v>569-0244</v>
      </c>
      <c r="G84" s="16" t="str">
        <f>VLOOKUP('[1]Sheet1'!$D91,B:C,1,FALSE)</f>
        <v>569-0244</v>
      </c>
      <c r="H84" s="16" t="str">
        <f>VLOOKUP(E84,'[1]Sheet1'!$E:$I,1,FALSE)</f>
        <v>R96</v>
      </c>
      <c r="I84" s="16" t="str">
        <f>VLOOKUP('[1]Sheet1'!$E91,E:F,1,FALSE)</f>
        <v>R96</v>
      </c>
      <c r="J84" t="s">
        <v>589</v>
      </c>
      <c r="K84" s="17" t="s">
        <v>370</v>
      </c>
      <c r="L84" s="18" t="s">
        <v>202</v>
      </c>
      <c r="M84" s="17" t="s">
        <v>693</v>
      </c>
    </row>
    <row r="85" spans="1:13" ht="12.75">
      <c r="A85">
        <v>1</v>
      </c>
      <c r="B85" t="s">
        <v>396</v>
      </c>
      <c r="C85" t="s">
        <v>694</v>
      </c>
      <c r="D85">
        <v>1</v>
      </c>
      <c r="E85" s="16" t="s">
        <v>397</v>
      </c>
      <c r="F85" s="16" t="str">
        <f>VLOOKUP(B85,'[1]Sheet1'!$D:$I,1,FALSE)</f>
        <v>569-0249</v>
      </c>
      <c r="G85" s="16" t="str">
        <f>VLOOKUP('[1]Sheet1'!$D92,B:C,1,FALSE)</f>
        <v>569-0249</v>
      </c>
      <c r="H85" s="16" t="str">
        <f>VLOOKUP(E85,'[1]Sheet1'!$E:$I,1,FALSE)</f>
        <v>R111</v>
      </c>
      <c r="I85" s="16" t="str">
        <f>VLOOKUP('[1]Sheet1'!$E92,E:F,1,FALSE)</f>
        <v>R111</v>
      </c>
      <c r="J85" t="s">
        <v>589</v>
      </c>
      <c r="K85" s="17" t="s">
        <v>695</v>
      </c>
      <c r="L85" s="18" t="s">
        <v>202</v>
      </c>
      <c r="M85" s="17" t="s">
        <v>696</v>
      </c>
    </row>
    <row r="86" spans="1:13" ht="12.75">
      <c r="A86">
        <v>1</v>
      </c>
      <c r="B86" t="s">
        <v>406</v>
      </c>
      <c r="C86" t="s">
        <v>697</v>
      </c>
      <c r="D86">
        <v>1</v>
      </c>
      <c r="E86" s="16" t="s">
        <v>407</v>
      </c>
      <c r="F86" s="16" t="str">
        <f>VLOOKUP(B86,'[1]Sheet1'!$D:$I,1,FALSE)</f>
        <v>569-0252</v>
      </c>
      <c r="G86" s="16" t="str">
        <f>VLOOKUP('[1]Sheet1'!$D93,B:C,1,FALSE)</f>
        <v>569-0252</v>
      </c>
      <c r="H86" s="16" t="str">
        <f>VLOOKUP(E86,'[1]Sheet1'!$E:$I,1,FALSE)</f>
        <v>R116</v>
      </c>
      <c r="I86" s="16" t="str">
        <f>VLOOKUP('[1]Sheet1'!$E93,E:F,1,FALSE)</f>
        <v>R116</v>
      </c>
      <c r="J86" t="s">
        <v>589</v>
      </c>
      <c r="K86" s="17" t="s">
        <v>698</v>
      </c>
      <c r="L86" s="18" t="s">
        <v>202</v>
      </c>
      <c r="M86" s="17" t="s">
        <v>699</v>
      </c>
    </row>
    <row r="87" spans="1:13" ht="12.75">
      <c r="A87">
        <v>1</v>
      </c>
      <c r="B87" t="s">
        <v>343</v>
      </c>
      <c r="C87" t="s">
        <v>700</v>
      </c>
      <c r="D87">
        <v>2</v>
      </c>
      <c r="E87" s="16" t="s">
        <v>344</v>
      </c>
      <c r="F87" s="16" t="str">
        <f>VLOOKUP(B87,'[1]Sheet1'!$D:$I,1,FALSE)</f>
        <v>569-0254</v>
      </c>
      <c r="G87" s="16" t="str">
        <f>VLOOKUP('[1]Sheet1'!$D94,B:C,1,FALSE)</f>
        <v>569-0254</v>
      </c>
      <c r="H87" s="16" t="str">
        <f>VLOOKUP(E87,'[1]Sheet1'!$E:$I,1,FALSE)</f>
        <v>R70, R117</v>
      </c>
      <c r="I87" s="16" t="str">
        <f>VLOOKUP('[1]Sheet1'!$E94,E:F,1,FALSE)</f>
        <v>R70, R117</v>
      </c>
      <c r="J87" t="s">
        <v>589</v>
      </c>
      <c r="K87" s="17" t="s">
        <v>346</v>
      </c>
      <c r="L87" s="18" t="s">
        <v>202</v>
      </c>
      <c r="M87" s="17" t="s">
        <v>701</v>
      </c>
    </row>
    <row r="88" spans="1:13" ht="12.75">
      <c r="A88">
        <v>1</v>
      </c>
      <c r="B88" t="s">
        <v>338</v>
      </c>
      <c r="C88" t="s">
        <v>702</v>
      </c>
      <c r="D88">
        <v>1</v>
      </c>
      <c r="E88" s="16" t="s">
        <v>339</v>
      </c>
      <c r="F88" s="16" t="str">
        <f>VLOOKUP(B88,'[1]Sheet1'!$D:$I,1,FALSE)</f>
        <v>569-0257</v>
      </c>
      <c r="G88" s="16" t="str">
        <f>VLOOKUP('[1]Sheet1'!$D95,B:C,1,FALSE)</f>
        <v>569-0257</v>
      </c>
      <c r="H88" s="16" t="str">
        <f>VLOOKUP(E88,'[1]Sheet1'!$E:$I,1,FALSE)</f>
        <v>R69</v>
      </c>
      <c r="I88" s="16" t="str">
        <f>VLOOKUP('[1]Sheet1'!$E95,E:F,1,FALSE)</f>
        <v>R69</v>
      </c>
      <c r="J88" t="s">
        <v>589</v>
      </c>
      <c r="K88" s="17" t="s">
        <v>341</v>
      </c>
      <c r="L88" s="18" t="s">
        <v>202</v>
      </c>
      <c r="M88" s="17" t="s">
        <v>703</v>
      </c>
    </row>
    <row r="89" spans="1:13" ht="12.75">
      <c r="A89">
        <v>1</v>
      </c>
      <c r="B89" t="s">
        <v>253</v>
      </c>
      <c r="C89" t="s">
        <v>704</v>
      </c>
      <c r="D89">
        <v>5</v>
      </c>
      <c r="E89" s="16" t="s">
        <v>254</v>
      </c>
      <c r="F89" s="16" t="str">
        <f>VLOOKUP(B89,'[1]Sheet1'!$D:$I,1,FALSE)</f>
        <v>569-0260</v>
      </c>
      <c r="G89" s="16" t="str">
        <f>VLOOKUP('[1]Sheet1'!$D96,B:C,1,FALSE)</f>
        <v>569-0260</v>
      </c>
      <c r="H89" s="16" t="str">
        <f>VLOOKUP(E89,'[1]Sheet1'!$E:$I,1,FALSE)</f>
        <v>R8-9, R104-106</v>
      </c>
      <c r="I89" s="16" t="str">
        <f>VLOOKUP('[1]Sheet1'!$E96,E:F,1,FALSE)</f>
        <v>R8-9, R104-106</v>
      </c>
      <c r="J89" t="s">
        <v>589</v>
      </c>
      <c r="K89" s="17" t="s">
        <v>705</v>
      </c>
      <c r="L89" s="18" t="s">
        <v>202</v>
      </c>
      <c r="M89" s="17" t="s">
        <v>706</v>
      </c>
    </row>
    <row r="90" spans="1:13" ht="12.75">
      <c r="A90">
        <v>1</v>
      </c>
      <c r="B90" t="s">
        <v>358</v>
      </c>
      <c r="C90" t="s">
        <v>707</v>
      </c>
      <c r="D90">
        <v>1</v>
      </c>
      <c r="E90" s="16" t="s">
        <v>359</v>
      </c>
      <c r="F90" s="16" t="str">
        <f>VLOOKUP(B90,'[1]Sheet1'!$D:$I,1,FALSE)</f>
        <v>569-0268</v>
      </c>
      <c r="G90" s="16" t="str">
        <f>VLOOKUP('[1]Sheet1'!$D97,B:C,1,FALSE)</f>
        <v>569-0268</v>
      </c>
      <c r="H90" s="16" t="str">
        <f>VLOOKUP(E90,'[1]Sheet1'!$E:$I,1,FALSE)</f>
        <v>R86</v>
      </c>
      <c r="I90" s="16" t="str">
        <f>VLOOKUP('[1]Sheet1'!$E97,E:F,1,FALSE)</f>
        <v>R86</v>
      </c>
      <c r="J90" t="s">
        <v>589</v>
      </c>
      <c r="K90" s="17" t="s">
        <v>361</v>
      </c>
      <c r="L90" s="18" t="s">
        <v>202</v>
      </c>
      <c r="M90" s="17" t="s">
        <v>708</v>
      </c>
    </row>
    <row r="91" spans="1:13" ht="12.75">
      <c r="A91">
        <v>1</v>
      </c>
      <c r="B91" t="s">
        <v>328</v>
      </c>
      <c r="C91" t="s">
        <v>709</v>
      </c>
      <c r="D91">
        <v>4</v>
      </c>
      <c r="E91" s="16" t="s">
        <v>329</v>
      </c>
      <c r="F91" s="16" t="str">
        <f>VLOOKUP(B91,'[1]Sheet1'!$D:$I,1,FALSE)</f>
        <v>569-0275</v>
      </c>
      <c r="G91" s="16" t="str">
        <f>VLOOKUP('[1]Sheet1'!$D98,B:C,1,FALSE)</f>
        <v>569-0275</v>
      </c>
      <c r="H91" s="16" t="str">
        <f>VLOOKUP(E91,'[1]Sheet1'!$E:$I,1,FALSE)</f>
        <v>R65-66, R71-72</v>
      </c>
      <c r="I91" s="16" t="str">
        <f>VLOOKUP('[1]Sheet1'!$E98,E:F,1,FALSE)</f>
        <v>R65-66, R71-72</v>
      </c>
      <c r="J91" t="s">
        <v>589</v>
      </c>
      <c r="K91" s="17" t="s">
        <v>710</v>
      </c>
      <c r="L91" s="18" t="s">
        <v>202</v>
      </c>
      <c r="M91" s="17" t="s">
        <v>711</v>
      </c>
    </row>
    <row r="92" spans="1:13" ht="12.75">
      <c r="A92">
        <v>1</v>
      </c>
      <c r="B92" t="s">
        <v>401</v>
      </c>
      <c r="C92" t="s">
        <v>712</v>
      </c>
      <c r="D92">
        <v>2</v>
      </c>
      <c r="E92" s="16" t="s">
        <v>402</v>
      </c>
      <c r="F92" s="16" t="str">
        <f>VLOOKUP(B92,'[1]Sheet1'!$D:$I,1,FALSE)</f>
        <v>569-0306</v>
      </c>
      <c r="G92" s="16" t="str">
        <f>VLOOKUP('[1]Sheet1'!$D99,B:C,1,FALSE)</f>
        <v>569-0306</v>
      </c>
      <c r="H92" s="16" t="str">
        <f>VLOOKUP(E92,'[1]Sheet1'!$E:$I,1,FALSE)</f>
        <v>R112-113</v>
      </c>
      <c r="I92" s="16" t="str">
        <f>VLOOKUP('[1]Sheet1'!$E99,E:F,1,FALSE)</f>
        <v>R112-113</v>
      </c>
      <c r="J92" t="s">
        <v>589</v>
      </c>
      <c r="K92" s="17" t="s">
        <v>404</v>
      </c>
      <c r="L92" s="18" t="s">
        <v>202</v>
      </c>
      <c r="M92" s="17" t="s">
        <v>403</v>
      </c>
    </row>
    <row r="93" spans="1:13" ht="12.75">
      <c r="A93">
        <v>1</v>
      </c>
      <c r="B93" t="s">
        <v>273</v>
      </c>
      <c r="C93" t="s">
        <v>713</v>
      </c>
      <c r="D93">
        <v>2</v>
      </c>
      <c r="E93" s="16" t="s">
        <v>274</v>
      </c>
      <c r="F93" s="16" t="str">
        <f>VLOOKUP(B93,'[1]Sheet1'!$D:$I,1,FALSE)</f>
        <v>569-0310</v>
      </c>
      <c r="G93" s="16" t="str">
        <f>VLOOKUP('[1]Sheet1'!$D100,B:C,1,FALSE)</f>
        <v>569-0310</v>
      </c>
      <c r="H93" s="16" t="str">
        <f>VLOOKUP(E93,'[1]Sheet1'!$E:$I,1,FALSE)</f>
        <v>R26, R33</v>
      </c>
      <c r="I93" s="16" t="str">
        <f>VLOOKUP('[1]Sheet1'!$E100,E:F,1,FALSE)</f>
        <v>R26, R33</v>
      </c>
      <c r="J93" t="s">
        <v>589</v>
      </c>
      <c r="K93" s="17" t="s">
        <v>276</v>
      </c>
      <c r="L93" s="18" t="s">
        <v>202</v>
      </c>
      <c r="M93" s="17" t="s">
        <v>275</v>
      </c>
    </row>
    <row r="94" spans="1:13" ht="12.75">
      <c r="A94">
        <v>1</v>
      </c>
      <c r="B94" t="s">
        <v>258</v>
      </c>
      <c r="C94" t="s">
        <v>714</v>
      </c>
      <c r="D94">
        <v>2</v>
      </c>
      <c r="E94" s="16" t="s">
        <v>259</v>
      </c>
      <c r="F94" s="16" t="str">
        <f>VLOOKUP(B94,'[1]Sheet1'!$D:$I,1,FALSE)</f>
        <v>569-0313</v>
      </c>
      <c r="G94" s="16" t="str">
        <f>VLOOKUP('[1]Sheet1'!$D101,B:C,1,FALSE)</f>
        <v>569-0313</v>
      </c>
      <c r="H94" s="16" t="str">
        <f>VLOOKUP(E94,'[1]Sheet1'!$E:$I,1,FALSE)</f>
        <v>R10, R16</v>
      </c>
      <c r="I94" s="16" t="str">
        <f>VLOOKUP('[1]Sheet1'!$E101,E:F,1,FALSE)</f>
        <v>R10, R16</v>
      </c>
      <c r="J94" t="s">
        <v>589</v>
      </c>
      <c r="K94" s="17" t="s">
        <v>261</v>
      </c>
      <c r="L94" s="18" t="s">
        <v>202</v>
      </c>
      <c r="M94" s="17" t="s">
        <v>260</v>
      </c>
    </row>
    <row r="95" spans="1:13" ht="12.75">
      <c r="A95">
        <v>1</v>
      </c>
      <c r="B95" t="s">
        <v>446</v>
      </c>
      <c r="C95" t="s">
        <v>715</v>
      </c>
      <c r="D95">
        <v>1</v>
      </c>
      <c r="E95" s="16" t="s">
        <v>447</v>
      </c>
      <c r="F95" s="16" t="str">
        <f>VLOOKUP(B95,'[1]Sheet1'!$D:$I,1,FALSE)</f>
        <v>569-0319</v>
      </c>
      <c r="G95" s="16" t="str">
        <f>VLOOKUP('[1]Sheet1'!$D102,B:C,1,FALSE)</f>
        <v>569-0319</v>
      </c>
      <c r="H95" s="16" t="str">
        <f>VLOOKUP(E95,'[1]Sheet1'!$E:$I,1,FALSE)</f>
        <v>R133</v>
      </c>
      <c r="I95" s="16" t="str">
        <f>VLOOKUP('[1]Sheet1'!$E102,E:F,1,FALSE)</f>
        <v>R133</v>
      </c>
      <c r="J95" t="s">
        <v>589</v>
      </c>
      <c r="K95" s="17" t="s">
        <v>449</v>
      </c>
      <c r="L95" s="18" t="s">
        <v>202</v>
      </c>
      <c r="M95" s="17" t="s">
        <v>716</v>
      </c>
    </row>
    <row r="96" spans="1:13" ht="12.75">
      <c r="A96">
        <v>1</v>
      </c>
      <c r="B96" t="s">
        <v>387</v>
      </c>
      <c r="C96" t="s">
        <v>717</v>
      </c>
      <c r="D96">
        <v>2</v>
      </c>
      <c r="E96" s="16" t="s">
        <v>388</v>
      </c>
      <c r="F96" s="16" t="str">
        <f>VLOOKUP(B96,'[1]Sheet1'!$D:$I,1,FALSE)</f>
        <v>569-0339</v>
      </c>
      <c r="G96" s="16" t="str">
        <f>VLOOKUP('[1]Sheet1'!$D103,B:C,1,FALSE)</f>
        <v>569-0339</v>
      </c>
      <c r="H96" s="16" t="str">
        <f>VLOOKUP(E96,'[1]Sheet1'!$E:$I,1,FALSE)</f>
        <v>R107, R110</v>
      </c>
      <c r="I96" s="16" t="str">
        <f>VLOOKUP('[1]Sheet1'!$E103,E:F,1,FALSE)</f>
        <v>R107, R110</v>
      </c>
      <c r="J96" t="s">
        <v>589</v>
      </c>
      <c r="K96" s="17" t="s">
        <v>718</v>
      </c>
      <c r="L96" s="18" t="s">
        <v>202</v>
      </c>
      <c r="M96" s="17" t="s">
        <v>719</v>
      </c>
    </row>
    <row r="97" spans="1:13" ht="12.75">
      <c r="A97">
        <v>1</v>
      </c>
      <c r="B97" t="s">
        <v>283</v>
      </c>
      <c r="C97" t="s">
        <v>720</v>
      </c>
      <c r="D97">
        <v>1</v>
      </c>
      <c r="E97" s="16" t="s">
        <v>284</v>
      </c>
      <c r="F97" s="16" t="str">
        <f>VLOOKUP(B97,'[1]Sheet1'!$D:$I,1,FALSE)</f>
        <v>569-0459</v>
      </c>
      <c r="G97" s="16" t="str">
        <f>VLOOKUP('[1]Sheet1'!$D104,B:C,1,FALSE)</f>
        <v>569-0459</v>
      </c>
      <c r="H97" s="16" t="str">
        <f>VLOOKUP(E97,'[1]Sheet1'!$E:$I,1,FALSE)</f>
        <v>R35</v>
      </c>
      <c r="I97" s="16" t="str">
        <f>VLOOKUP('[1]Sheet1'!$E104,E:F,1,FALSE)</f>
        <v>R35</v>
      </c>
      <c r="J97" t="s">
        <v>589</v>
      </c>
      <c r="K97" s="17" t="s">
        <v>286</v>
      </c>
      <c r="L97" s="18" t="s">
        <v>202</v>
      </c>
      <c r="M97" s="17" t="s">
        <v>721</v>
      </c>
    </row>
    <row r="98" spans="1:13" ht="12.75">
      <c r="A98">
        <v>1</v>
      </c>
      <c r="B98" t="s">
        <v>416</v>
      </c>
      <c r="C98" t="s">
        <v>722</v>
      </c>
      <c r="D98">
        <v>1</v>
      </c>
      <c r="E98" s="16" t="s">
        <v>417</v>
      </c>
      <c r="F98" s="16" t="str">
        <f>VLOOKUP(B98,'[1]Sheet1'!$D:$I,1,FALSE)</f>
        <v>569-0542</v>
      </c>
      <c r="G98" s="16" t="str">
        <f>VLOOKUP('[1]Sheet1'!$D105,B:C,1,FALSE)</f>
        <v>569-0542</v>
      </c>
      <c r="H98" s="16" t="str">
        <f>VLOOKUP(E98,'[1]Sheet1'!$E:$I,1,FALSE)</f>
        <v>R119</v>
      </c>
      <c r="I98" s="16" t="str">
        <f>VLOOKUP('[1]Sheet1'!$E105,E:F,1,FALSE)</f>
        <v>R119</v>
      </c>
      <c r="J98" t="s">
        <v>582</v>
      </c>
      <c r="K98" s="17" t="s">
        <v>723</v>
      </c>
      <c r="L98" s="18" t="s">
        <v>418</v>
      </c>
      <c r="M98" s="17" t="s">
        <v>419</v>
      </c>
    </row>
    <row r="99" spans="1:13" ht="22.5">
      <c r="A99">
        <v>1</v>
      </c>
      <c r="B99" t="s">
        <v>348</v>
      </c>
      <c r="C99" t="s">
        <v>724</v>
      </c>
      <c r="D99">
        <v>4</v>
      </c>
      <c r="E99" s="16" t="s">
        <v>349</v>
      </c>
      <c r="F99" s="16" t="str">
        <f>VLOOKUP(B99,'[1]Sheet1'!$D:$I,1,FALSE)</f>
        <v>569-0623</v>
      </c>
      <c r="G99" s="16" t="str">
        <f>VLOOKUP('[1]Sheet1'!$D106,B:C,1,FALSE)</f>
        <v>569-0623</v>
      </c>
      <c r="H99" s="16" t="str">
        <f>VLOOKUP(E99,'[1]Sheet1'!$E:$I,1,FALSE)</f>
        <v>R74, R108, R136-137</v>
      </c>
      <c r="I99" s="16" t="str">
        <f>VLOOKUP('[1]Sheet1'!$E106,E:F,1,FALSE)</f>
        <v>R74, R108, R136-137</v>
      </c>
      <c r="J99" t="s">
        <v>31</v>
      </c>
      <c r="K99" s="17" t="s">
        <v>351</v>
      </c>
      <c r="L99" s="18" t="s">
        <v>202</v>
      </c>
      <c r="M99" s="17" t="s">
        <v>350</v>
      </c>
    </row>
    <row r="100" spans="1:13" ht="12.75">
      <c r="A100">
        <v>1</v>
      </c>
      <c r="B100" t="s">
        <v>363</v>
      </c>
      <c r="C100" t="s">
        <v>725</v>
      </c>
      <c r="D100">
        <v>3</v>
      </c>
      <c r="E100" s="16" t="s">
        <v>364</v>
      </c>
      <c r="F100" s="16" t="str">
        <f>VLOOKUP(B100,'[1]Sheet1'!$D:$I,1,FALSE)</f>
        <v>569-0723</v>
      </c>
      <c r="G100" s="16" t="str">
        <f>VLOOKUP('[1]Sheet1'!$D107,B:C,1,FALSE)</f>
        <v>569-0723</v>
      </c>
      <c r="H100" s="16" t="str">
        <f>VLOOKUP(E100,'[1]Sheet1'!$E:$I,1,FALSE)</f>
        <v>R90-92</v>
      </c>
      <c r="I100" s="16" t="str">
        <f>VLOOKUP('[1]Sheet1'!$E107,E:F,1,FALSE)</f>
        <v>R90-92</v>
      </c>
      <c r="J100" t="s">
        <v>582</v>
      </c>
      <c r="K100" s="17" t="s">
        <v>726</v>
      </c>
      <c r="L100" s="18" t="s">
        <v>31</v>
      </c>
      <c r="M100" s="17" t="s">
        <v>365</v>
      </c>
    </row>
    <row r="101" spans="1:11" ht="12.75">
      <c r="A101">
        <v>1</v>
      </c>
      <c r="B101" t="s">
        <v>392</v>
      </c>
      <c r="C101" t="s">
        <v>727</v>
      </c>
      <c r="D101">
        <v>2</v>
      </c>
      <c r="E101" s="16" t="s">
        <v>393</v>
      </c>
      <c r="F101" s="16" t="str">
        <f>VLOOKUP(B101,'[1]Sheet1'!$D:$I,1,FALSE)</f>
        <v>569-0747</v>
      </c>
      <c r="G101" s="16" t="str">
        <f>VLOOKUP('[1]Sheet1'!$D108,B:C,1,FALSE)</f>
        <v>569-0747</v>
      </c>
      <c r="H101" s="16" t="str">
        <f>VLOOKUP(E101,'[1]Sheet1'!$E:$I,1,FALSE)</f>
        <v>R109, R114</v>
      </c>
      <c r="I101" s="16" t="str">
        <f>VLOOKUP('[1]Sheet1'!$E108,E:F,1,FALSE)</f>
        <v>R109, R114</v>
      </c>
      <c r="J101" t="s">
        <v>202</v>
      </c>
      <c r="K101" s="17" t="s">
        <v>394</v>
      </c>
    </row>
    <row r="102" spans="1:12" s="25" customFormat="1" ht="12.75">
      <c r="A102" s="25">
        <v>1</v>
      </c>
      <c r="B102" s="25" t="s">
        <v>728</v>
      </c>
      <c r="C102" s="25" t="s">
        <v>153</v>
      </c>
      <c r="D102" s="25">
        <v>1</v>
      </c>
      <c r="E102" s="26" t="s">
        <v>729</v>
      </c>
      <c r="F102" s="26" t="e">
        <f>VLOOKUP(B102,'[1]Sheet1'!$D:$I,1,FALSE)</f>
        <v>#N/A</v>
      </c>
      <c r="G102" s="16" t="e">
        <f>VLOOKUP('[1]Sheet1'!$D109,B:C,1,FALSE)</f>
        <v>#N/A</v>
      </c>
      <c r="H102" s="16" t="e">
        <f>VLOOKUP(E102,'[1]Sheet1'!$E:$I,1,FALSE)</f>
        <v>#N/A</v>
      </c>
      <c r="I102" s="16" t="e">
        <f>VLOOKUP('[1]Sheet1'!$E109,E:F,1,FALSE)</f>
        <v>#N/A</v>
      </c>
      <c r="J102" s="25" t="s">
        <v>730</v>
      </c>
      <c r="K102" s="27">
        <v>114881</v>
      </c>
      <c r="L102" s="28"/>
    </row>
    <row r="103" spans="5:9" ht="22.5">
      <c r="E103" s="29" t="s">
        <v>731</v>
      </c>
      <c r="F103" s="16" t="e">
        <f>VLOOKUP(B103,'[1]Sheet1'!$D:$I,1,FALSE)</f>
        <v>#N/A</v>
      </c>
      <c r="G103" s="16" t="e">
        <f>VLOOKUP('[1]Sheet1'!$D110,B:C,1,FALSE)</f>
        <v>#N/A</v>
      </c>
      <c r="H103" s="16" t="e">
        <f>VLOOKUP(E103,'[1]Sheet1'!$E:$I,1,FALSE)</f>
        <v>#N/A</v>
      </c>
      <c r="I103" s="16" t="e">
        <f>VLOOKUP('[1]Sheet1'!$E110,E:F,1,FALSE)</f>
        <v>#N/A</v>
      </c>
    </row>
    <row r="104" spans="6:9" ht="12.75">
      <c r="F104" s="16" t="e">
        <f>VLOOKUP(B104,'[1]Sheet1'!$D:$I,1,FALSE)</f>
        <v>#N/A</v>
      </c>
      <c r="G104" s="16" t="e">
        <f>VLOOKUP('[1]Sheet1'!$D111,B:C,1,FALSE)</f>
        <v>#N/A</v>
      </c>
      <c r="H104" s="16" t="e">
        <f>VLOOKUP(E104,'[1]Sheet1'!$E:$I,1,FALSE)</f>
        <v>#N/A</v>
      </c>
      <c r="I104" s="16" t="e">
        <f>VLOOKUP('[1]Sheet1'!$E111,E:F,1,FALSE)</f>
        <v>#N/A</v>
      </c>
    </row>
    <row r="105" spans="7:9" ht="12.75">
      <c r="G105" s="30"/>
      <c r="H105" s="30"/>
      <c r="I105" s="30"/>
    </row>
    <row r="106" spans="7:9" ht="12.75">
      <c r="G106" s="30"/>
      <c r="H106" s="30"/>
      <c r="I106" s="30"/>
    </row>
    <row r="107" spans="7:9" ht="12.75">
      <c r="G107" s="30"/>
      <c r="H107" s="30"/>
      <c r="I107" s="30"/>
    </row>
    <row r="108" spans="7:9" ht="12.75">
      <c r="G108" s="30"/>
      <c r="H108" s="30"/>
      <c r="I108" s="30"/>
    </row>
    <row r="109" spans="7:9" ht="12.75">
      <c r="G109" s="30"/>
      <c r="H109" s="30"/>
      <c r="I109" s="30"/>
    </row>
    <row r="110" spans="7:9" ht="12.75">
      <c r="G110" s="30"/>
      <c r="H110" s="30"/>
      <c r="I110" s="30"/>
    </row>
    <row r="111" spans="7:9" ht="12.75">
      <c r="G111" s="30"/>
      <c r="H111" s="30"/>
      <c r="I111" s="30"/>
    </row>
    <row r="112" spans="7:9" ht="12.75">
      <c r="G112" s="30"/>
      <c r="H112" s="30"/>
      <c r="I112" s="30"/>
    </row>
    <row r="113" spans="7:9" ht="12.75">
      <c r="G113" s="30"/>
      <c r="H113" s="30"/>
      <c r="I113" s="30"/>
    </row>
    <row r="114" spans="7:9" ht="12.75">
      <c r="G114" s="30"/>
      <c r="H114" s="30"/>
      <c r="I114" s="30"/>
    </row>
    <row r="115" spans="7:9" ht="12.75">
      <c r="G115" s="30"/>
      <c r="H115" s="30"/>
      <c r="I115" s="30"/>
    </row>
    <row r="116" spans="7:9" ht="12.75">
      <c r="G116" s="30"/>
      <c r="H116" s="30"/>
      <c r="I116" s="30"/>
    </row>
    <row r="117" spans="7:9" ht="12.75">
      <c r="G117" s="30"/>
      <c r="H117" s="30"/>
      <c r="I117" s="30"/>
    </row>
    <row r="118" spans="7:9" ht="12.75">
      <c r="G118" s="30"/>
      <c r="H118" s="30"/>
      <c r="I118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Filtronic Comtek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Shaw</dc:creator>
  <cp:keywords/>
  <dc:description/>
  <cp:lastModifiedBy>David Parsons</cp:lastModifiedBy>
  <cp:lastPrinted>2002-11-20T17:49:00Z</cp:lastPrinted>
  <dcterms:created xsi:type="dcterms:W3CDTF">1999-12-13T11:28:32Z</dcterms:created>
  <dcterms:modified xsi:type="dcterms:W3CDTF">2003-05-06T17:56:14Z</dcterms:modified>
  <cp:category/>
  <cp:version/>
  <cp:contentType/>
  <cp:contentStatus/>
</cp:coreProperties>
</file>