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0"/>
  </bookViews>
  <sheets>
    <sheet name="Read Me" sheetId="1" r:id="rId1"/>
    <sheet name="DStar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<sst xmlns="http://schemas.openxmlformats.org/spreadsheetml/2006/main" count="49" uniqueCount="36">
  <si>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name</t>
  </si>
  <si>
    <t>age</t>
  </si>
  <si>
    <t>Donald</t>
  </si>
  <si>
    <t>size</t>
  </si>
  <si>
    <t>&lt;10</t>
  </si>
  <si>
    <t>&gt;100</t>
  </si>
  <si>
    <t>Formula</t>
  </si>
  <si>
    <t>database</t>
  </si>
  <si>
    <t>Sheet Comment:</t>
  </si>
  <si>
    <t>Expected Result</t>
  </si>
  <si>
    <t>Comment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</si>
  <si>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</si>
  <si>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</si>
  <si>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</si>
  <si>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</si>
  <si>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</si>
  <si>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</si>
  <si>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</si>
  <si>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</si>
  <si>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</si>
  <si>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</si>
  <si>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</si>
  <si>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</si>
  <si>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</si>
  <si>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&lt;50</t>
  </si>
  <si>
    <t>org.apache.poi.ss.formula.functions.TestDStarFunctionsFromSpreadsheet</t>
  </si>
  <si>
    <t>D* tests</t>
  </si>
  <si>
    <t>integerresults</t>
  </si>
  <si>
    <t>no match</t>
  </si>
  <si>
    <t>non integer column</t>
  </si>
  <si>
    <t>fourty-six</t>
  </si>
  <si>
    <t>mixed column</t>
  </si>
  <si>
    <t>DMIN</t>
  </si>
  <si>
    <t>DMAX</t>
  </si>
  <si>
    <t>DSUM</t>
  </si>
  <si>
    <t>This spreadsheet contains various test cases for the functions: DMIN, DMAX, DSUM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</si>
</sst>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7.7109375" style="0" bestFit="1" customWidth="1"/>
    <col min="2" max="16384" width="11.421875" style="0" customWidth="1"/>
  </cols>
  <sheetData>
    <row r="1" ht="15">
      <c r="A1" t="s">
        <v>35</v>
      </c>
    </row>
    <row r="2" ht="15">
      <c r="A2" t="s">
        <v>16</v>
      </c>
    </row>
    <row r="3" ht="15">
      <c r="A3" t="s">
        <v>25</v>
      </c>
    </row>
    <row r="4" ht="15">
      <c r="A4" t="s">
        <v>17</v>
      </c>
    </row>
    <row r="6" ht="15">
      <c r="A6" t="s">
        <v>18</v>
      </c>
    </row>
    <row r="7" ht="15">
      <c r="A7" t="s">
        <v>19</v>
      </c>
    </row>
    <row r="8" ht="45">
      <c r="A8" s="2" t="s">
        <v>20</v>
      </c>
    </row>
    <row r="9" ht="30">
      <c r="A9" s="3" t="s">
        <v>21</v>
      </c>
    </row>
    <row r="10" ht="30">
      <c r="A10" s="2" t="s">
        <v>22</v>
      </c>
    </row>
    <row r="11" ht="45">
      <c r="A11" s="2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9.7109375" style="0" bestFit="1" customWidth="1"/>
    <col min="5" max="16384" width="11.421875" style="0" customWidth="1"/>
  </cols>
  <sheetData>
    <row r="1" spans="2:6" ht="15">
      <c r="B1" s="1" t="s">
        <v>8</v>
      </c>
      <c r="C1" t="s">
        <v>26</v>
      </c>
      <c r="F1" s="1" t="s">
        <v>7</v>
      </c>
    </row>
    <row r="2" spans="6:8" ht="15">
      <c r="F2" t="s">
        <v>0</v>
      </c>
      <c r="G2" t="s">
        <v>1</v>
      </c>
      <c r="H2" t="s">
        <v>3</v>
      </c>
    </row>
    <row r="3" spans="2:8" ht="15">
      <c r="B3" s="1" t="s">
        <v>6</v>
      </c>
      <c r="C3" s="1" t="s">
        <v>9</v>
      </c>
      <c r="D3" s="1" t="s">
        <v>10</v>
      </c>
      <c r="F3" t="s">
        <v>11</v>
      </c>
      <c r="G3">
        <v>8</v>
      </c>
      <c r="H3">
        <v>45</v>
      </c>
    </row>
    <row r="4" spans="6:8" ht="15">
      <c r="F4" t="s">
        <v>12</v>
      </c>
      <c r="G4">
        <v>7</v>
      </c>
      <c r="H4" t="s">
        <v>30</v>
      </c>
    </row>
    <row r="5" spans="1:8" ht="15">
      <c r="A5" s="1" t="s">
        <v>32</v>
      </c>
      <c r="F5" t="s">
        <v>13</v>
      </c>
      <c r="G5">
        <v>6</v>
      </c>
      <c r="H5">
        <v>47</v>
      </c>
    </row>
    <row r="6" spans="2:8" ht="15">
      <c r="B6">
        <f>DMIN($F$2:$H$7,"age",F21:F22)</f>
        <v>6</v>
      </c>
      <c r="C6">
        <v>6</v>
      </c>
      <c r="D6" t="s">
        <v>27</v>
      </c>
      <c r="F6" t="s">
        <v>2</v>
      </c>
      <c r="G6">
        <v>32</v>
      </c>
      <c r="H6">
        <v>70</v>
      </c>
    </row>
    <row r="7" spans="2:8" ht="15">
      <c r="B7">
        <f>DMIN($F$2:$H$7,"age",G21:G22)</f>
        <v>0</v>
      </c>
      <c r="C7">
        <v>0</v>
      </c>
      <c r="D7" t="s">
        <v>28</v>
      </c>
      <c r="F7" t="s">
        <v>14</v>
      </c>
      <c r="G7">
        <v>62</v>
      </c>
      <c r="H7">
        <v>65</v>
      </c>
    </row>
    <row r="8" spans="2:4" ht="15">
      <c r="B8">
        <f>DMIN($F$2:$H$7,"name",H21:H22)</f>
        <v>0</v>
      </c>
      <c r="C8">
        <v>0</v>
      </c>
      <c r="D8" t="s">
        <v>29</v>
      </c>
    </row>
    <row r="9" spans="2:4" ht="15">
      <c r="B9">
        <f>DMIN($F$2:$H$7,"size",I21:I22)</f>
        <v>45</v>
      </c>
      <c r="C9">
        <v>45</v>
      </c>
      <c r="D9" t="s">
        <v>31</v>
      </c>
    </row>
    <row r="10" ht="15">
      <c r="A10" s="1" t="s">
        <v>33</v>
      </c>
    </row>
    <row r="11" spans="2:4" ht="15">
      <c r="B11">
        <f>DMAX($F$2:$H$7,"age",F21:F22)</f>
        <v>8</v>
      </c>
      <c r="C11">
        <v>8</v>
      </c>
      <c r="D11" t="s">
        <v>27</v>
      </c>
    </row>
    <row r="12" spans="2:4" ht="15">
      <c r="B12">
        <f>DMAX($F$2:$H$7,"age",G21:G22)</f>
        <v>0</v>
      </c>
      <c r="C12">
        <v>0</v>
      </c>
      <c r="D12" t="s">
        <v>28</v>
      </c>
    </row>
    <row r="13" spans="2:4" ht="15">
      <c r="B13">
        <f>DMAX($F$2:$H$7,"name",H21:H22)</f>
        <v>0</v>
      </c>
      <c r="C13">
        <v>0</v>
      </c>
      <c r="D13" t="s">
        <v>29</v>
      </c>
    </row>
    <row r="14" spans="2:4" ht="15">
      <c r="B14">
        <f>DMAX($F$2:$H$7,"size",I21:I22)</f>
        <v>47</v>
      </c>
      <c r="C14">
        <v>47</v>
      </c>
      <c r="D14" t="s">
        <v>31</v>
      </c>
    </row>
    <row r="15" ht="15">
      <c r="A15" s="1" t="s">
        <v>34</v>
      </c>
    </row>
    <row r="16" spans="2:4" ht="15">
      <c r="B16">
        <f>DSUM($F$2:$H$7,"age",F21:F22)</f>
        <v>21</v>
      </c>
      <c r="C16">
        <v>21</v>
      </c>
      <c r="D16" t="s">
        <v>27</v>
      </c>
    </row>
    <row r="17" spans="2:4" ht="15">
      <c r="B17">
        <f>DSUM($F$2:$H$7,"age",G21:G22)</f>
        <v>0</v>
      </c>
      <c r="C17">
        <v>0</v>
      </c>
      <c r="D17" t="s">
        <v>28</v>
      </c>
    </row>
    <row r="18" spans="2:4" ht="15">
      <c r="B18">
        <f>DSUM($F$2:$H$7,"name",H21:H22)</f>
        <v>0</v>
      </c>
      <c r="C18">
        <v>0</v>
      </c>
      <c r="D18" t="s">
        <v>29</v>
      </c>
    </row>
    <row r="19" spans="2:4" ht="15">
      <c r="B19">
        <f>DSUM($F$2:$H$7,"size",I21:I22)</f>
        <v>92</v>
      </c>
      <c r="C19">
        <v>92</v>
      </c>
      <c r="D19" t="s">
        <v>31</v>
      </c>
    </row>
    <row r="21" spans="1:9" ht="15">
      <c r="A21" t="s">
        <v>15</v>
      </c>
      <c r="F21" t="s">
        <v>1</v>
      </c>
      <c r="G21" t="s">
        <v>1</v>
      </c>
      <c r="H21" t="s">
        <v>3</v>
      </c>
      <c r="I21" t="s">
        <v>3</v>
      </c>
    </row>
    <row r="22" spans="6:9" ht="15">
      <c r="F22" t="s">
        <v>4</v>
      </c>
      <c r="G22" t="s">
        <v>5</v>
      </c>
      <c r="H22" t="s">
        <v>24</v>
      </c>
      <c r="I22" t="s">
        <v>24</v>
      </c>
    </row>
    <row r="26" ht="15">
      <c r="F26" s="1"/>
    </row>
    <row r="27" ht="15">
      <c r="F27" s="1"/>
    </row>
    <row r="29" ht="15">
      <c r="A29" s="1"/>
    </row>
    <row r="34" ht="15">
      <c r="F34" s="1"/>
    </row>
    <row r="35" ht="15">
      <c r="F35" s="1"/>
    </row>
    <row r="39" ht="15">
      <c r="F39" s="1"/>
    </row>
    <row r="42" ht="15">
      <c r="F42" s="1"/>
    </row>
    <row r="43" ht="15">
      <c r="F43" s="1"/>
    </row>
    <row r="46" ht="15">
      <c r="F46" s="1"/>
    </row>
    <row r="48" ht="15">
      <c r="F48" s="1"/>
    </row>
    <row r="49" ht="15">
      <c r="F49" s="1"/>
    </row>
    <row r="51" ht="15">
      <c r="A51" s="1"/>
    </row>
    <row r="57" ht="15">
      <c r="A5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Greg Woolsey</cp:lastModifiedBy>
  <dcterms:created xsi:type="dcterms:W3CDTF">2014-09-18T12:02:20Z</dcterms:created>
  <dcterms:modified xsi:type="dcterms:W3CDTF">2017-12-27T21:17:15Z</dcterms:modified>
  <cp:category/>
  <cp:version/>
  <cp:contentType/>
  <cp:contentStatus/>
</cp:coreProperties>
</file>