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3835" windowHeight="9720" activeTab="0"/>
  </bookViews>
  <sheets>
    <sheet name="Forecast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<sst xmlns="http://schemas.openxmlformats.org/spreadsheetml/2006/main" count="3" uniqueCount="3">
  <si>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$0</t>
  </si>
  <si>
    <t>hhhh</t>
  </si>
  <si>
    <t>iiiii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</si>
</sst>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£&quot;#,##0.00"/>
    <numFmt numFmtId="169" formatCode="&quot;£&quot;#,##0.000"/>
    <numFmt numFmtId="170" formatCode="[$$-409]#,##0"/>
    <numFmt numFmtId="171" formatCode="[$$-409]#,##0.00"/>
    <numFmt numFmtId="172" formatCode="[$$-409]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\-mmm\-yy"/>
    <numFmt numFmtId="178" formatCode="#,##0.00\ [$€-1]"/>
    <numFmt numFmtId="179" formatCode="[$€-2]\ #,##0.00"/>
    <numFmt numFmtId="180" formatCode="[$£-809]#,##0.00"/>
    <numFmt numFmtId="181" formatCode="[$$-409]#,##0.00_ ;\-[$$-409]#,##0.00\ "/>
    <numFmt numFmtId="182" formatCode="[$€-1809]#,##0.00;[Red]\-[$€-1809]#,##0.00"/>
    <numFmt numFmtId="183" formatCode="[$€-1809]#,##0.00"/>
  </numFmts>
  <fonts count="3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"/>
  <sheetViews>
    <sheetView tabSelected="1" zoomScalePageLayoutView="0" workbookViewId="0" topLeftCell="A1">
      <selection activeCell="A3" sqref="A3:IV19"/>
    </sheetView>
  </sheetViews>
  <sheetFormatPr defaultColWidth="9.140625" defaultRowHeight="12.75"/>
  <cols>
    <col min="1" max="1" width="19.57421875" style="0" customWidth="1"/>
    <col min="3" max="3" width="11.140625" style="0" bestFit="1" customWidth="1"/>
    <col min="4" max="6" width="11.140625" style="0" customWidth="1"/>
    <col min="7" max="7" width="11.140625" style="0" bestFit="1" customWidth="1"/>
    <col min="8" max="8" width="14.57421875" style="0" customWidth="1"/>
    <col min="9" max="9" width="17.421875" style="0" customWidth="1"/>
    <col min="10" max="11" width="14.421875" style="0" customWidth="1"/>
    <col min="12" max="12" width="15.8515625" style="0" customWidth="1"/>
    <col min="13" max="13" width="11.140625" style="0" bestFit="1" customWidth="1"/>
    <col min="14" max="19" width="10.7109375" style="0" bestFit="1" customWidth="1"/>
    <col min="20" max="20" width="12.8515625" style="0" customWidth="1"/>
    <col min="21" max="21" width="11.421875" style="0" customWidth="1"/>
    <col min="22" max="23" width="11.57421875" style="0" customWidth="1"/>
    <col min="24" max="24" width="12.421875" style="0" customWidth="1"/>
    <col min="25" max="25" width="13.8515625" style="0" customWidth="1"/>
    <col min="26" max="26" width="12.00390625" style="0" customWidth="1"/>
    <col min="27" max="27" width="11.8515625" style="0" customWidth="1"/>
    <col min="28" max="28" width="14.57421875" style="0" customWidth="1"/>
    <col min="29" max="29" width="15.7109375" style="0" customWidth="1"/>
    <col min="30" max="30" width="13.8515625" style="0" customWidth="1"/>
    <col min="31" max="31" width="13.00390625" style="0" customWidth="1"/>
    <col min="32" max="32" width="16.421875" style="0" customWidth="1"/>
  </cols>
  <sheetData>
    <row r="1" spans="1:32" ht="12.75">
      <c r="A1" t="s">
        <v>1</v>
      </c>
      <c r="C1" s="1"/>
      <c r="D1" s="1"/>
      <c r="E1" s="1"/>
      <c r="F1" s="1"/>
      <c r="G1" s="5"/>
      <c r="H1" s="3"/>
      <c r="I1" s="4"/>
      <c r="J1" s="4"/>
      <c r="K1" s="4"/>
      <c r="L1" s="4"/>
      <c r="M1" s="4">
        <v>232.5</v>
      </c>
      <c r="N1" s="4">
        <v>4715</v>
      </c>
      <c r="O1" s="4">
        <v>5290.3</v>
      </c>
      <c r="P1" s="4">
        <v>291.4</v>
      </c>
      <c r="Q1" s="4">
        <v>41948.65</v>
      </c>
      <c r="R1" s="4">
        <v>26661.2</v>
      </c>
      <c r="S1" s="5">
        <v>19416.88</v>
      </c>
      <c r="T1" s="5">
        <v>19416.88</v>
      </c>
      <c r="U1" s="3" t="s">
        <v>0</v>
      </c>
      <c r="V1" s="4">
        <v>8114.75</v>
      </c>
      <c r="W1" s="4">
        <v>50000</v>
      </c>
      <c r="X1" s="4">
        <v>5760.45</v>
      </c>
      <c r="Y1" s="4">
        <v>18648.25</v>
      </c>
      <c r="Z1" s="4">
        <v>232.5</v>
      </c>
      <c r="AA1" s="4">
        <v>4715</v>
      </c>
      <c r="AB1" s="4">
        <v>5290.3</v>
      </c>
      <c r="AC1" s="4">
        <v>291.4</v>
      </c>
      <c r="AD1" s="4">
        <v>41948.65</v>
      </c>
      <c r="AE1" s="4">
        <v>26661.2</v>
      </c>
      <c r="AF1" s="5">
        <v>19416.88</v>
      </c>
    </row>
    <row r="2" spans="1:32" ht="12.75">
      <c r="A2" t="s">
        <v>2</v>
      </c>
      <c r="C2" s="1"/>
      <c r="D2" s="1"/>
      <c r="E2" s="1"/>
      <c r="F2" s="1"/>
      <c r="G2" s="2"/>
      <c r="H2" s="2"/>
      <c r="I2" s="2"/>
      <c r="J2" s="2"/>
      <c r="K2" s="2"/>
      <c r="L2" s="2"/>
      <c r="M2" s="2">
        <f aca="true" t="shared" si="0" ref="M2:R2">SUM(M1)*0.8</f>
        <v>186</v>
      </c>
      <c r="N2" s="2">
        <f t="shared" si="0"/>
        <v>3772</v>
      </c>
      <c r="O2" s="2">
        <f t="shared" si="0"/>
        <v>4232.240000000001</v>
      </c>
      <c r="P2" s="2">
        <f t="shared" si="0"/>
        <v>233.12</v>
      </c>
      <c r="Q2" s="2">
        <f t="shared" si="0"/>
        <v>33558.920000000006</v>
      </c>
      <c r="R2" s="2">
        <f t="shared" si="0"/>
        <v>21328.960000000003</v>
      </c>
      <c r="S2" s="2">
        <f aca="true" t="shared" si="1" ref="S2:AF2">SUM(S1)*0.8</f>
        <v>15533.504</v>
      </c>
      <c r="T2" s="2">
        <f t="shared" si="1"/>
        <v>15533.504</v>
      </c>
      <c r="U2" s="2">
        <f t="shared" si="1"/>
        <v>0</v>
      </c>
      <c r="V2" s="2">
        <f t="shared" si="1"/>
        <v>6491.8</v>
      </c>
      <c r="W2" s="2">
        <f t="shared" si="1"/>
        <v>40000</v>
      </c>
      <c r="X2" s="2">
        <f t="shared" si="1"/>
        <v>4608.36</v>
      </c>
      <c r="Y2" s="2">
        <f t="shared" si="1"/>
        <v>14918.6</v>
      </c>
      <c r="Z2" s="2">
        <f t="shared" si="1"/>
        <v>186</v>
      </c>
      <c r="AA2" s="2">
        <f t="shared" si="1"/>
        <v>3772</v>
      </c>
      <c r="AB2" s="2">
        <f t="shared" si="1"/>
        <v>4232.240000000001</v>
      </c>
      <c r="AC2" s="2">
        <f t="shared" si="1"/>
        <v>233.12</v>
      </c>
      <c r="AD2" s="2">
        <f t="shared" si="1"/>
        <v>33558.920000000006</v>
      </c>
      <c r="AE2" s="2">
        <f t="shared" si="1"/>
        <v>21328.960000000003</v>
      </c>
      <c r="AF2" s="2">
        <f t="shared" si="1"/>
        <v>15533.504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WKD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Beaumont</dc:creator>
  <cp:keywords/>
  <dc:description/>
  <cp:lastModifiedBy>Ian Beaumont</cp:lastModifiedBy>
  <dcterms:created xsi:type="dcterms:W3CDTF">2006-02-20T12:24:25Z</dcterms:created>
  <dcterms:modified xsi:type="dcterms:W3CDTF">2008-08-22T14:30:21Z</dcterms:modified>
  <cp:category/>
  <cp:version/>
  <cp:contentType/>
  <cp:contentStatus/>
</cp:coreProperties>
</file>